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75" windowWidth="20730" windowHeight="7560" tabRatio="888"/>
  </bookViews>
  <sheets>
    <sheet name="Rozpis Didakticke pomôcky" sheetId="20" r:id="rId1"/>
  </sheets>
  <calcPr calcId="145621"/>
</workbook>
</file>

<file path=xl/calcChain.xml><?xml version="1.0" encoding="utf-8"?>
<calcChain xmlns="http://schemas.openxmlformats.org/spreadsheetml/2006/main">
  <c r="F34" i="20" l="1"/>
  <c r="G34" i="20" s="1"/>
  <c r="F33" i="20"/>
  <c r="G33" i="20" s="1"/>
  <c r="F32" i="20"/>
  <c r="G32" i="20" s="1"/>
  <c r="F31" i="20"/>
  <c r="G31" i="20" s="1"/>
  <c r="F30" i="20"/>
  <c r="G30" i="20" s="1"/>
  <c r="F29" i="20"/>
  <c r="G29" i="20" s="1"/>
  <c r="F28" i="20"/>
  <c r="G28" i="20" s="1"/>
  <c r="F27" i="20"/>
  <c r="G27" i="20" s="1"/>
  <c r="F26" i="20"/>
  <c r="G26" i="20" s="1"/>
  <c r="F25" i="20"/>
  <c r="G25" i="20" s="1"/>
  <c r="F24" i="20"/>
  <c r="G24" i="20" s="1"/>
  <c r="F23" i="20"/>
  <c r="G23" i="20" s="1"/>
  <c r="F22" i="20"/>
  <c r="G22" i="20" s="1"/>
  <c r="F21" i="20"/>
  <c r="G21" i="20" s="1"/>
  <c r="F20" i="20"/>
  <c r="G20" i="20" s="1"/>
  <c r="F19" i="20"/>
  <c r="G19" i="20" s="1"/>
  <c r="F18" i="20"/>
  <c r="G18" i="20" s="1"/>
  <c r="F17" i="20"/>
  <c r="G17" i="20" s="1"/>
  <c r="F16" i="20"/>
  <c r="G16" i="20" s="1"/>
  <c r="F15" i="20"/>
  <c r="G15" i="20" s="1"/>
  <c r="F14" i="20"/>
  <c r="G14" i="20" s="1"/>
  <c r="F13" i="20"/>
  <c r="G13" i="20" s="1"/>
  <c r="F12" i="20"/>
  <c r="G12" i="20" s="1"/>
  <c r="F11" i="20"/>
  <c r="G11" i="20" s="1"/>
  <c r="F10" i="20"/>
  <c r="G10" i="20" s="1"/>
  <c r="F9" i="20"/>
  <c r="G9" i="20" s="1"/>
  <c r="F8" i="20"/>
  <c r="G8" i="20" s="1"/>
  <c r="G35" i="20" l="1"/>
</calcChain>
</file>

<file path=xl/sharedStrings.xml><?xml version="1.0" encoding="utf-8"?>
<sst xmlns="http://schemas.openxmlformats.org/spreadsheetml/2006/main" count="129" uniqueCount="105">
  <si>
    <t>ks</t>
  </si>
  <si>
    <t>sada</t>
  </si>
  <si>
    <t>súbor</t>
  </si>
  <si>
    <t>Montážne náradie pre vodoinštaláciu</t>
  </si>
  <si>
    <t>Vypalovačka do dreva</t>
  </si>
  <si>
    <t>Nožnice na strihanie plechu s príslušenstvom</t>
  </si>
  <si>
    <t>Teplovzdušná pištoľ s príslušenstvom</t>
  </si>
  <si>
    <t>Zverák s príslušenstvom</t>
  </si>
  <si>
    <t>Nákova s príslušenstvom</t>
  </si>
  <si>
    <t>Stolárska hoblica - odborná učebňa techniky</t>
  </si>
  <si>
    <t>Sada na znázornenie pravouhlého premietania</t>
  </si>
  <si>
    <t>Sada na znázornenie skleníkového efektu</t>
  </si>
  <si>
    <t>Sada na znázornenie zdrojov obnoviteľnej energie</t>
  </si>
  <si>
    <t>Sada na znázornenie vodovodného systému</t>
  </si>
  <si>
    <t>Sada základných druhov mechanizmov, pohonov a prevodov</t>
  </si>
  <si>
    <t xml:space="preserve">Sada na využitie obnoviteľnej enegie </t>
  </si>
  <si>
    <t>Sada na znázornenie bezpečného využitia elektrickej energie v domácnosti</t>
  </si>
  <si>
    <t>Triedna sada nástenných tabúľ pre polytechniku</t>
  </si>
  <si>
    <t>Sada na obrábanie dreva s príslušenstvom</t>
  </si>
  <si>
    <t>Sada na obrábanie kovu a plastov s príslušenstvom</t>
  </si>
  <si>
    <t>Súprava základného murárskeho, stavebného a maliarskeho náradia s príslušenstvom</t>
  </si>
  <si>
    <t xml:space="preserve">Mikrospájkovačka s príslušenstvom </t>
  </si>
  <si>
    <t xml:space="preserve">Sada univerzálnych meracích prístrojov </t>
  </si>
  <si>
    <t>Prístroj detekujúci hladinu hluku</t>
  </si>
  <si>
    <t>Sada na meranie spotreby el. energie</t>
  </si>
  <si>
    <t>Ručné náradie s príslušenstvom</t>
  </si>
  <si>
    <t>Akumulátorové náradie</t>
  </si>
  <si>
    <t>Dielenské meradlá s príslušenstvom</t>
  </si>
  <si>
    <t>Náradia pre elektroniku s príslušenstvom</t>
  </si>
  <si>
    <t>Súbor na robotické programovanie</t>
  </si>
  <si>
    <t>Merná jednotka</t>
  </si>
  <si>
    <t xml:space="preserve">Identifikačné údaje: </t>
  </si>
  <si>
    <t>Obchodné meno:</t>
  </si>
  <si>
    <t>Adresa:</t>
  </si>
  <si>
    <t>IČO:</t>
  </si>
  <si>
    <t xml:space="preserve">Platca DPH: </t>
  </si>
  <si>
    <t>Cena celkom bez DPH v Eur</t>
  </si>
  <si>
    <t>Požadované množstvo</t>
  </si>
  <si>
    <t>Cena za MJ bez DPH v Eur</t>
  </si>
  <si>
    <t>Cena celkom s DPH v Eur</t>
  </si>
  <si>
    <t>Označ.</t>
  </si>
  <si>
    <t>Požadovaná špecifikácia predmetu zákazky</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</si>
  <si>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</si>
  <si>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</si>
  <si>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</si>
  <si>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</si>
  <si>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</si>
  <si>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</si>
  <si>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</si>
  <si>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</si>
  <si>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</si>
  <si>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</si>
  <si>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</si>
  <si>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</si>
  <si>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</si>
  <si>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</si>
  <si>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</si>
  <si>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</si>
  <si>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</si>
  <si>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</si>
  <si>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</si>
  <si>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</si>
  <si>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</si>
  <si>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</si>
  <si>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</si>
  <si>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</si>
  <si>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</si>
  <si>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</si>
  <si>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</si>
  <si>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 xml:space="preserve">Laboratórny stojan s príslušenstvom má obsahovať minimálne 3 rôzne kruhy na varenie s priemermi 70, 100 a 130mm, 1 držiak na chladič, 2 držiaky bez svorky a 6 dvojitých svoriek, kovovú základňu, základovú tyč s výškou min. 750 mm, 1 ks sieťku nad kahan min. 120x120 mm s keramickou vrstvou. </t>
  </si>
  <si>
    <t xml:space="preserve">Sada preparátov pre učiteľa má obsahovať minimálne 1 sadu preparátov s témou Ľudské telo, 1 sadu preparátov s témou Rozmnožovanie rastlín, 1 sadu preparátov s témou Rozmnožovanie živočíchov, 1 sadu preparátov s témou Parazity a 1 sadu preparátov s témou Život vo vode. Každá sada má obsahovať minimálne 10 ks rôznych jednotlivých preparátov z požadovaných tém. </t>
  </si>
  <si>
    <t xml:space="preserve">Lupa na pozorovanie prírody pre učiteľa s minimálne dvojnásobným zväčšením, možnosťou pripojenia nádobky s otvormi na vetranie, s priemerom min. 50 mm. na pozorovanie drobného hmyzu, rastlín a hornín. 
</t>
  </si>
  <si>
    <t xml:space="preserve">Základná sada kľúčov na určovanie biologických druhov - rastlín, zvierat, nerastov a pod. </t>
  </si>
  <si>
    <t>Spotrebný materiál pre učiteľa - učebňa biochémie. Sada má obsahovať minimálne: náhradný  materiál  k príprave preparátov,  náhradný materiál k sade na prvú pomoc, náhradné rúška a dýchacie vaky k CPR figuríne a spotrebný materiál ostatným dodaným pomôckam pre učebňu biochémie (minimálne tácky, lekárnička, filtračný papier, obväzy, náplasti, základný materiál prvej pomoci )</t>
  </si>
  <si>
    <t>Minimálne požiadavky - sada senzorov má byť kompatibilná s interfejsom a softvérom k interfejsu a má obsahovať min. senzory: 1 ks Senzor CO2 (0..5000ppm), 1 ks Senzor O2 vo vzduchu (0..100%), 1 ks Senzor rádioaktívneho žiarenia, 2 x Sada prepojovacích káblikov (4ks), 1x Senzor zvuku, 1 x Senzor EKG, 1 x Senzor srdcového tepu-pás.</t>
  </si>
  <si>
    <t xml:space="preserve">Triedna sada lab. skla a pomôcok má obsahovať minimálne: 2x kadička vysoká s výlevkou  400ml, 1x kadička nízka s výlevkou  150ml, 1x kadička vysoká s výlevkou  250ml, 2x banka kúžeľová úzkohrdlá 250 ml, 2x  banka s plochým dnom titračná 250 ml, 2x skúmavka s guľatým dnom priem. 12 mm s vyhrnutým okrajom, 2x skúmavka s guľatým dnom priem. 14 mm s vyhrnutým okrajom,1x pipeta delená 10 ml, 2x miska Petriho sklenená 90 mm, 2x valec odmerný vysoký 250 ml, 1x valec odmerný nízky plastový 250ml, 1x valec odmerný vysoký plastový 500ml, 1x lievik, 1 ks byreta objem 25 ml, sklená tyčinka, stojan na 10 skúmaviek, 4 rôzne držiaky, 4x kadička vysoká s výlevkou  400ml, 4x kadička nízka s výlevkou  150ml, 4x kadička vysoká s výlevkou  250ml, 4x banka kúžeľová úzkohrdlá 250 ml, 4x skúmavka s guľatým dnom priem. 12 mm s vyhrnutým okrajom, 4x skúmavka s guľatým dnom priem. 14 mm s vyhrnutým okrajom, 4x pipeta delená 10 ml, 4x miska Petriho sklenená 90 mm, 4x valec odmerný vysoký 250 ml, 4x valec odmerný nízky plastový 250ml, 4x valec odmerný vysoký plastový 500ml, 4x lievik, 4x sklená tyčinka, 4x stojan na 10 skúmaviek, 4x štyri rôzne držiaky. </t>
  </si>
  <si>
    <t xml:space="preserve">Sada preparátov pre skupnu max. 4 žiakov  má obsahovať minimálne 2 sady preparátov s témou Ľudské telo, 2 sady preparátov s témou Rozmnožovanie rastlín, 2 sady preparátov s témou Rozmnožovanie živočíchov, 2 sady preparátov s témou Parazity, 2 sady preparátov s témou Život vo vode. Každá sada má obsahovať minimálne 10 ks rôznych jednotlivých preparátov z požadovaných tém. </t>
  </si>
  <si>
    <t xml:space="preserve">Sada lúp na pozorovanie prírody pre skupinu max. 4 žiakov. Jedna sada má obsahovať minimálne 4 ks lúp, s minimálne dvojnásobným zväčšením, možnosťou pripojenia nádobky s otvormi na vetranie, s priemerom min. 50 mm. na pozorovanie drobného hmyzu, rastlín a hornín. </t>
  </si>
  <si>
    <t xml:space="preserve">Sada ochranných prostriedkov pre skupinu max. 4 žiakov pre prácu v biochemickej učebni. Sada má obsahovať minimálne: 4 ks ochranných okuliarov - polykarbonátové, číre, nepriamo vetrané, spĺňajúce požiadavku EN 166 a EN 170, 4ks pracovný plášť biely s dlhým rukávom, tromi vreckami a vzadu s nastaviteľným opaskom, veľkosť max. M, 4 balenia (100ks) ochranných rukavíc vinylových s púdrom, spĺňajúcich požiadavky normy EN 420.  </t>
  </si>
  <si>
    <t>Sada kľúčov na určovanie biologických druhov - rastlín, zvierat, nerastov a pod. Sada pre skupinu max. 4 žiakov.</t>
  </si>
  <si>
    <t>Sada spotrebného materiálu pre skupin max. 4 žiakov. Sada má obsahovať minimálne: náhradný  materiál  k príprave preparátov,  náhradný materiál k sade na prvú pomoc, náhradné rúška a dýchacie vaky k CPR figuríne a spotrebný materiál ostatným dodaným pomôckam pre učebňu biochémie (minimálne tácky, lekárnička, filtračný papier, obväzy, náplasti, základný materiál prvej pomoci )</t>
  </si>
  <si>
    <t>Minimálne požiadavky - sada senzorov má byť kompatibilná s interfejsom a softvérom k interfejsu a má obsahovať min. senzory: 1 ks Senzor CO2 (0..5000ppm), 1 x Senzor rádioaktivného žiarenia, 1 x Senzor EKG, 1 x Senzor srdcového tepu-pásu, 1 x Sada káblikov (4ks). Pre skupinu max. 4 žiakov.</t>
  </si>
  <si>
    <t>Triedna sada pre znázornenie využitia robotov v priemysle a v bežnom živote.  Prostredníctvom WIFI alebo pripojením robotického zariadenia do externého boxu, umožňuje ovládať viacero robotických zariadení  z jednej operačnej stanice. Simulácia výrobnej linky. Vizuálne programovanie v slovenskom jazyku. Manuál a videomanuál v slovenskom jazyku. Materiál : Hliníková zliatina 6061, Inžiniersky plast,  rozsah pohybu 4 smerový, max váha zdvíhaného objektu 0,45kg, dosah ramena min 30cm, lineárna dráha, komunikačné porty min USB,BT,WIFI</t>
  </si>
  <si>
    <t xml:space="preserve">Súprava základných dielenských meradiel pre techniku má minimálne obsahovať 12 ks rôznych meradiel s minimálnou špecifikáciou: Meradlo oceľové neohybné: šírka 23 mm, hrúbka 0,8 mm, dĺžka 480 mm, Skladací meter drevený: min. 2 m, Zvinovací meter s protišmykovou gumou, začiatok metra obsahuje magnet, dĺžka min. 2 m, šírka min. 14 mm, Kružidlo rysovacie s tvrdenými hrotmi, min. 190 mm, Digitálny hĺbkomer s nosom: dieliky po 0,01 mm, rozsah min. 0-180 mm, 1 ks mikrometer v rozsahu 0-25 mm: dieliky po 0,01 mm, Uholník príložný pevný 200 mm, Uholník príložný nastaviteľný: dve stupnice, šírka min. 30 mm, rozsah 0-180°, dĺžka min. 700 mm, Uhlomer s posuvným ramenom: rozsah 0-180°, rozmer 130x250 mm, Meradlo posuvné digitálne: rozsah min.150 mm, rozlíšenie 0,01 mm, presnosť 0,03 mm, Kovové meradlo posuvné: rozsah min. 190 mm, rozlíšenie 0,055 mm.Dvojlúčový laser krížový, horizontálny a vertikálny lúč, statív k laseru. Súčasťou sady má byť videomanuál v slovenskom jazkyku. </t>
  </si>
  <si>
    <t xml:space="preserve">Sada základného dielenského ručného náradia má byť minimálne v zložení: 1x sada 5 ks pilníkov (dĺžka 200 mm, s rukoväťami), 1x sada 6 ks ihlových pilníkov (dĺžka 160 mm z toho brúsna časť v rozsahu 45 - 50 mm, typy: nožový, guľatý, polguľatý, plochý, 3- a 4-hranný), 1x sada 3 ks pilníkov na železo (300 mm, typy: guľatý, polguľatý, plochý), 1x sada 3ks rašpiel (dĺžka 250 mm), 1x sada 6 ks sekáčov (typy: priebojník 2.7x110 mm a 3.9x142 mm, sekáč 3.8x125 mm, sekáč 11x130 mm, sekáč 14.6x148 mm, jamkovač 3x120 mm), 1x sada 3 ks rôznych profesionálnych dlát z uhlíkovej ocele, 1x sada 5 ks klieští v obale v zložení:  kombinované 125 mm, polguľaté rovné 125 mm, polguľaté rovné 150 mm, štípacie priame 115 mm, štípacie bočné 115 mm, 1x kladivo gumené a 1x kladivo kovové so sklolaminátovou rukoväťou (300 g), 1x sada klincov, 1x ochranná podložka, 1x oceľové nitovacie kliešte 255 mm, priemer 2,4-4,8 mm, chrómované, 1x pákové nitovacie kliešte 280 mm, priemer do 4,8 mm (4 násadce), 1x sada 500 nitov v rozsahu 3,2 – 4,8 mm, 1 ks pílka gumený povrch rúčky a rámu, 1 ks pílka  na kov min. 295 mm, rukoväť drevená, 1 ks pílka na drevo 300 mm, gumený povrch rúčky, 1 ks plastová šablóna na rezanie uhlov  min. rozmer 290x140x65 mm, 1 ks malá pílka. Príslušenstvo minimálne v zložení: 300 ks vrutov miin. 3-5mm x 12-55mm, 300 ks skrutiek, matíc a podložiek M2x12 mm, 5 ks pílových listov na kov 300 mm, 500 ks klincov rôzne druhy. Súčasťou sady má byť videomanuál v slovenskom jazyku. </t>
  </si>
  <si>
    <t xml:space="preserve">Akumulátorové náradie - Minimálne požadované parametre sú: Akumulátorová vŕtačka / skrutkovač LI 12CD, 1 batéria 12V Li-ion 1,3Ah, krútiaci moment 14/21Nm, upínací rozsah 0,8 - 10 mm, otáčky bez záťaže od 0 do 1350 ot./min , 2 stupne, Chod doprava/doľava, dvojstupňová prevodovka, manuál v slovenskom jazyku. Súčasťou dodávky má byť náhradná Li batéria 
</t>
  </si>
  <si>
    <t xml:space="preserve">Súprava základného ručného náradia pre elektroniku. Súprava má obsahovať minimálne 7 ks skrutkovačov pre elektroniku a to: PH0-2, ploché: 2,5-5,5mm so skúšačkou v obale a 6 ks rôznych klieští pre elektroniku a to  minimálne 1 ks  kombinované 118 mm, 1 ks štiepacie bočné 110 mm, 1 ks štiepacie čelné 111 mm, 1 ks polguľaté rovné 120 mm, 1 ks polguľaté dlhé 148 mm, 1 ks odizolovacie 155 mm. </t>
  </si>
  <si>
    <t xml:space="preserve">Montážne náradie pre vodoinštalatérske práce v prenosnom obale. Sada má obsahovať minimálne 12 ks vodoinštalatérskych nástrojov v zložení: hasák, sadu 7 ks vydlicovo račnových kľúčov 8-19 mm, sadu 18 ks skrutkovačov (-2-8 mm, PH00 - 2,TX5-10), sadu na zváranie plastových trubiek PPR, kliešte na delenie PPR trubiek, rezač rúrok 3-30 mm s ohrotovačom, pílku na železo, sadu 3 ks náhradných pílových listov kov obojstranných min. 295 mm, teplovzdušnú pištoľ, pilník, lepidlo, teflónovú pásku. </t>
  </si>
  <si>
    <t>Súprava základného murárskeho, stavebného a maliarskeho náradia pre učebňu techniky. Súprava má obsahovať minimálne 1x hladítko murárske kovové, 1x hladítko murárske zubaté,  1x hladítko murárske plstené,  1x naberačku murársku, 1x lyžicu murársku, 1x hrable na betón, 1x šnúru murársku, 5x sadu štetcov v zložení ploché, guľaté, zárohové s drevenou rúčkou, 5x sadu brúsnych papierov zloženú z minimálne 9ks brúsnych listov v troch rôznych hrúbkach, 5x murársku špachtľu, 1x maltovník min. 65l, 1x škrabák drevený  min. 380 x 180mm, 2 ks náhradné brúsne plátno, 1 ks škrabák na porobetón min. 240 x 80 mm, 1x sadu základného stavebného spojovacieho materiálu zloženú minimálne z komponentov: sada 300 ks vrutov ,min. 3-5 mm x 12-55 mm , Sada 300 ks skrutiek, matíc a podložiek M2-4 mm x 12-25 mm mm, Hliníkové nity 500 ks, 3,2 - 4,8 mm x 12-25 mm, Tavné tyčinky 1000g, polomer 5.5 mm, dĺžka 190mm, 1 ks tavná pištoľ min. 170W, doba aktivácie max. 6 min., teplota 220 st.C, na tyčinky s polomerom 5.5 mm, 3 ks pílových listov na kov a drevo obojstranné 300 mm, Sada 1000 ks klincov rôzne druhy. Súčasťou sady má byť videomanuál v slovenskom jazyku. Sada pre dielňu.</t>
  </si>
  <si>
    <t xml:space="preserve">Mikrospájkovačka minimálne analógová spájkovacia stanica s minimálnym výkonom 9 W a regulovateľnou teplotou v rozsahu min. od 170°C do 380°C. Napájacie napätie stanice má byť 230V AC a napájacie napätie spájkovačky maximálne 24V. Tvar hrotu je požadovaný kužeľový s priemerom 2 mm. Spájkovačka má mať krátky čas ohrevu a má byť vhodná pre školské prostredie. Sada základných pomôcok na spájkovanie má obsahovať minimálne 250 g spájkovacieho cínu hrúbky minimálne 1 mm a kolofóniu minimálne 50 g, 1 ks odsávačku s dĺžkou min. 178 mm, hmotnosťou max. 60 g. </t>
  </si>
  <si>
    <t xml:space="preserve">Sada nožníc na strihanie plechu s príslušenstvom má minimálne obsahovať: 1ks nožníc na strihanie plechu s minimálnym prevodom do 1,1 mm a 1ks sady základného pozinkovaného materiálu rôznej hrúbky v rozmedzí od 0,55 mm do 0,7 mm, veľkosť min. 200x300 mm. </t>
  </si>
  <si>
    <t xml:space="preserve">Sada teplovzdušnej pištole a príslušenstva na zváranie plastov, sušenie, rozmrazovanie  a odstraňovanie starých náterov. Sada má minimálne obsahovať pištoľ s dvoma úrovňami výkonu - s minimálnym  výkonom 900 W a teplotou minimálne 330°C. Druhá úroveň s minimálnym výkonom 1600W a teplotou 500°C, súčasťou sady majú byť minimálne 3 ks náhradné trysky, sada zmršťovacieho materiálu pre elektrotechniku a prenosný kufrík. </t>
  </si>
  <si>
    <t xml:space="preserve">Vypaľovačka do učebne dreva, minimálne je požadovaný  ručný nástroj vhodný pre školské prostredie, s minimálnym príkom 165W a osvetlením pracovnej plochy. </t>
  </si>
  <si>
    <t>Sada školských dielenských zverákov. Sada má minimálne obsahovať 1 ks otočný zverák s kovadlinou dĺžky min. 120 mm aj s upevňovacími skrutkami a 1 ks zverák polohovací s max. dĺžkou čeľustí 75 mm a maximálnym rozstupom čeľustí 75 mm, pričom čeľuste majú byť chránené gumovými krytmi, 1 ks zverák rýchloupínací s max. dĺžkou čeľustí 60 mm, 2 ks svorky stolárske, 2 ks svorky zámočnícke, 2 ks svorky rýchloupínacie.</t>
  </si>
  <si>
    <t xml:space="preserve">Sada školskej kováčskej nákovy pre techniku. Sada má obsahovať minimálne 1 ks nákovy z jedného kusa železa, s hmotnosťou minimálne 5 kg, jedným hrotom, 1 ks kováčskeho kladiva, 1 ks kováčskych klieští a základný materiál na kovanie. </t>
  </si>
  <si>
    <t xml:space="preserve">Sada na meranie spotreby elektrickej energie má obsahovať minimálne demonštračný prístroj s LCD displejom, 3 funkcionálnymi tlačidlami a možnosťou nastavenia jednotkovej ceny, vhodný na pripojenie do elektrickej zásuvky na maximálne 230V/16A, pričom je  prístroj možné použiť pre dve tarify, súčasťou sady má byť tepelné záťažové teleso na znázornenie zmeny spotreby elektrickej energie. </t>
  </si>
  <si>
    <t>SPOLU - Didaktické pomôcky:</t>
  </si>
  <si>
    <t>Príloha č. 5-1 Výpočet zmluvnej ceny /cenový formulár  pre časť 1</t>
  </si>
  <si>
    <t>Dátum, meno a  podpis oprávnenej osoby</t>
  </si>
  <si>
    <t>Verejný obstarávateľ:</t>
  </si>
  <si>
    <t>Predmet zákazky:</t>
  </si>
  <si>
    <t>Časť 1:  Didaktické pomôcky</t>
  </si>
  <si>
    <t>Časť A.1.Didaktické pomôcky ZŠ Mierová</t>
  </si>
  <si>
    <t>Mesto Svit</t>
  </si>
  <si>
    <t>Zlepšenie kľúčových kompetencií žiakov – Základná škola Mierová 134 a Základná škola Komenského vo Svite</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</si>
</sst>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
      <sz val="12"/>
      <color theme="1"/>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cellStyleXfs>
  <cellXfs count="75">
    <xf numFmtId="0" fontId="0" fillId="0" borderId="0" xfId="0"/>
    <xf numFmtId="4" fontId="3" fillId="0" borderId="1" xfId="0" applyNumberFormat="1" applyFont="1" applyBorder="1" applyAlignment="1" applyProtection="1">
      <alignment vertical="center" wrapText="1"/>
    </xf>
    <xf numFmtId="4" fontId="3" fillId="0" borderId="1" xfId="0" applyNumberFormat="1" applyFont="1" applyFill="1" applyBorder="1" applyAlignment="1" applyProtection="1">
      <alignment vertical="center"/>
      <protection locked="0"/>
    </xf>
    <xf numFmtId="0" fontId="6" fillId="0" borderId="0" xfId="0" applyFont="1"/>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5"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4" fontId="8" fillId="3" borderId="9" xfId="0" applyNumberFormat="1" applyFont="1" applyFill="1" applyBorder="1"/>
    <xf numFmtId="4" fontId="8" fillId="3" borderId="10" xfId="0" applyNumberFormat="1" applyFont="1" applyFill="1" applyBorder="1"/>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9"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9"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1" fillId="3" borderId="5" xfId="0" applyFont="1" applyFill="1" applyBorder="1" applyAlignment="1">
      <alignment horizontal="left" vertical="center" wrapText="1"/>
    </xf>
    <xf numFmtId="4" fontId="12"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3" fillId="0" borderId="4" xfId="0" applyFont="1" applyBorder="1" applyAlignment="1">
      <alignment horizontal="left" vertical="top" wrapText="1"/>
    </xf>
    <xf numFmtId="0" fontId="6"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4" fontId="8" fillId="5"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0" fontId="14" fillId="0" borderId="0" xfId="0" applyFont="1" applyAlignment="1">
      <alignment vertical="top"/>
    </xf>
    <xf numFmtId="4" fontId="8" fillId="5" borderId="1" xfId="0" applyNumberFormat="1" applyFont="1" applyFill="1" applyBorder="1" applyAlignment="1" applyProtection="1">
      <alignment vertical="center"/>
    </xf>
    <xf numFmtId="49" fontId="0" fillId="0" borderId="0" xfId="0" applyNumberFormat="1" applyFont="1" applyBorder="1" applyAlignment="1">
      <alignment vertical="top"/>
    </xf>
    <xf numFmtId="0" fontId="2" fillId="4"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center" vertical="center" wrapText="1"/>
      <protection locked="0"/>
    </xf>
    <xf numFmtId="4" fontId="3" fillId="4" borderId="1" xfId="0" applyNumberFormat="1" applyFont="1" applyFill="1" applyBorder="1" applyAlignment="1" applyProtection="1">
      <alignment horizontal="center" vertical="center" wrapText="1"/>
      <protection locked="0"/>
    </xf>
    <xf numFmtId="4" fontId="5" fillId="4" borderId="1" xfId="0" applyNumberFormat="1" applyFont="1" applyFill="1" applyBorder="1" applyAlignment="1" applyProtection="1">
      <alignment horizontal="right" vertical="center" wrapText="1"/>
      <protection locked="0"/>
    </xf>
    <xf numFmtId="4" fontId="2" fillId="4" borderId="1" xfId="0" applyNumberFormat="1" applyFont="1" applyFill="1" applyBorder="1" applyAlignment="1" applyProtection="1">
      <alignment horizontal="right" vertical="center"/>
      <protection locked="0"/>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8" fillId="3" borderId="0" xfId="0" applyNumberFormat="1" applyFont="1" applyFill="1" applyBorder="1" applyProtection="1">
      <protection locked="0"/>
    </xf>
    <xf numFmtId="0" fontId="15" fillId="3" borderId="8" xfId="0" applyFont="1" applyFill="1" applyBorder="1" applyAlignment="1">
      <alignment vertical="top" wrapText="1"/>
    </xf>
    <xf numFmtId="0" fontId="0" fillId="3" borderId="9" xfId="0" applyFont="1" applyFill="1" applyBorder="1"/>
    <xf numFmtId="0" fontId="0" fillId="0" borderId="0" xfId="0" applyFont="1" applyAlignment="1">
      <alignment vertical="top" wrapText="1"/>
    </xf>
    <xf numFmtId="4" fontId="8" fillId="0" borderId="0" xfId="0" applyNumberFormat="1" applyFont="1"/>
    <xf numFmtId="4" fontId="0" fillId="0" borderId="0" xfId="0" applyNumberFormat="1" applyFont="1"/>
    <xf numFmtId="49" fontId="0" fillId="0" borderId="4" xfId="0" applyNumberFormat="1" applyFont="1" applyBorder="1" applyAlignment="1">
      <alignment vertical="top"/>
    </xf>
    <xf numFmtId="0" fontId="17" fillId="0" borderId="1" xfId="0" applyFont="1" applyBorder="1" applyAlignment="1">
      <alignment vertical="center" wrapText="1"/>
    </xf>
    <xf numFmtId="0" fontId="18" fillId="0" borderId="1" xfId="0" applyFont="1" applyBorder="1" applyAlignment="1">
      <alignment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3" fillId="4" borderId="3" xfId="0" applyFont="1" applyFill="1" applyBorder="1" applyAlignment="1" applyProtection="1">
      <alignment horizontal="center" vertical="center" wrapText="1"/>
      <protection locked="0"/>
    </xf>
    <xf numFmtId="0" fontId="16" fillId="3" borderId="11"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2"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2" xfId="0" applyFont="1" applyFill="1" applyBorder="1" applyAlignment="1">
      <alignment horizontal="left" vertical="top" wrapText="1"/>
    </xf>
    <xf numFmtId="0" fontId="15" fillId="3" borderId="13"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14" xfId="0" applyFont="1" applyFill="1" applyBorder="1" applyAlignment="1">
      <alignment horizontal="left" vertical="top" wrapText="1"/>
    </xf>
    <xf numFmtId="0" fontId="10" fillId="0" borderId="7" xfId="0" applyFont="1" applyBorder="1" applyAlignment="1">
      <alignment horizontal="left" vertical="center" wrapText="1"/>
    </xf>
    <xf numFmtId="0" fontId="11" fillId="4" borderId="4" xfId="0" applyFont="1" applyFill="1" applyBorder="1" applyAlignment="1">
      <alignment horizontal="left" vertical="top" wrapText="1"/>
    </xf>
    <xf numFmtId="0" fontId="11" fillId="4" borderId="5" xfId="0" applyFont="1" applyFill="1" applyBorder="1" applyAlignment="1">
      <alignment horizontal="left" vertical="top" wrapText="1"/>
    </xf>
    <xf numFmtId="0" fontId="11" fillId="4" borderId="6" xfId="0" applyFont="1" applyFill="1" applyBorder="1" applyAlignment="1">
      <alignment horizontal="left" vertical="top" wrapText="1"/>
    </xf>
    <xf numFmtId="0" fontId="13" fillId="0" borderId="1" xfId="0" applyFont="1" applyBorder="1" applyAlignment="1">
      <alignment horizontal="left"/>
    </xf>
    <xf numFmtId="0" fontId="13" fillId="0" borderId="4" xfId="0" applyFont="1" applyBorder="1" applyAlignment="1">
      <alignment horizontal="left" wrapText="1"/>
    </xf>
    <xf numFmtId="0" fontId="13" fillId="0" borderId="5" xfId="0" applyFont="1" applyBorder="1" applyAlignment="1">
      <alignment horizontal="left" wrapText="1"/>
    </xf>
    <xf numFmtId="0" fontId="13" fillId="0" borderId="6" xfId="0" applyFont="1" applyBorder="1" applyAlignment="1">
      <alignment horizontal="left" wrapText="1"/>
    </xf>
  </cellXfs>
  <cellStyles count="2">
    <cellStyle name="Normálna" xfId="0" builtinId="0"/>
    <cellStyle name="Normálna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abSelected="1" zoomScaleNormal="100" zoomScalePageLayoutView="85" workbookViewId="0">
      <selection activeCell="A8" sqref="A8:D34"/>
    </sheetView>
  </sheetViews>
  <sheetFormatPr defaultColWidth="9.140625" defaultRowHeight="15.75" x14ac:dyDescent="0.25"/>
  <cols>
    <col min="1" max="1" width="6.5703125" style="19" customWidth="1"/>
    <col min="2" max="2" width="52.7109375" style="49" customWidth="1"/>
    <col min="3" max="3" width="9.140625" style="21" customWidth="1"/>
    <col min="4" max="4" width="12" style="21" customWidth="1"/>
    <col min="5" max="5" width="14.7109375" style="50" customWidth="1"/>
    <col min="6" max="7" width="14.7109375" style="51" customWidth="1"/>
    <col min="8" max="8" width="60" style="20" hidden="1" customWidth="1"/>
    <col min="9" max="16384" width="9.140625" style="21"/>
  </cols>
  <sheetData>
    <row r="1" spans="1:8" ht="37.5" customHeight="1" x14ac:dyDescent="0.25">
      <c r="B1" s="67" t="s">
        <v>97</v>
      </c>
      <c r="C1" s="67"/>
      <c r="D1" s="67"/>
      <c r="E1" s="67"/>
      <c r="F1" s="67"/>
      <c r="G1" s="67"/>
    </row>
    <row r="2" spans="1:8" ht="21.95" customHeight="1" x14ac:dyDescent="0.25">
      <c r="B2" s="68" t="s">
        <v>102</v>
      </c>
      <c r="C2" s="69"/>
      <c r="D2" s="69"/>
      <c r="E2" s="69"/>
      <c r="F2" s="69"/>
      <c r="G2" s="70"/>
    </row>
    <row r="3" spans="1:8" s="26" customFormat="1" ht="10.5" customHeight="1" x14ac:dyDescent="0.25">
      <c r="A3" s="22"/>
      <c r="B3" s="23"/>
      <c r="C3" s="23"/>
      <c r="D3" s="23"/>
      <c r="E3" s="24"/>
      <c r="F3" s="23"/>
      <c r="G3" s="23"/>
      <c r="H3" s="25"/>
    </row>
    <row r="4" spans="1:8" s="3" customFormat="1" ht="15" customHeight="1" x14ac:dyDescent="0.25">
      <c r="A4" s="19"/>
      <c r="B4" s="27" t="s">
        <v>99</v>
      </c>
      <c r="C4" s="71" t="s">
        <v>103</v>
      </c>
      <c r="D4" s="71"/>
      <c r="E4" s="71"/>
      <c r="F4" s="71"/>
      <c r="G4" s="71"/>
      <c r="H4" s="28"/>
    </row>
    <row r="5" spans="1:8" s="3" customFormat="1" ht="30" customHeight="1" x14ac:dyDescent="0.25">
      <c r="A5" s="19"/>
      <c r="B5" s="27" t="s">
        <v>100</v>
      </c>
      <c r="C5" s="72" t="s">
        <v>104</v>
      </c>
      <c r="D5" s="73"/>
      <c r="E5" s="73"/>
      <c r="F5" s="73"/>
      <c r="G5" s="74"/>
      <c r="H5" s="28"/>
    </row>
    <row r="6" spans="1:8" s="26" customFormat="1" ht="10.5" customHeight="1" x14ac:dyDescent="0.25">
      <c r="A6" s="22"/>
      <c r="B6" s="23"/>
      <c r="C6" s="23"/>
      <c r="D6" s="23"/>
      <c r="E6" s="24"/>
      <c r="F6" s="23"/>
      <c r="G6" s="23"/>
      <c r="H6" s="25"/>
    </row>
    <row r="7" spans="1:8" s="33" customFormat="1" ht="33" customHeight="1" x14ac:dyDescent="0.25">
      <c r="A7" s="29" t="s">
        <v>40</v>
      </c>
      <c r="B7" s="30" t="s">
        <v>101</v>
      </c>
      <c r="C7" s="4" t="s">
        <v>30</v>
      </c>
      <c r="D7" s="4" t="s">
        <v>37</v>
      </c>
      <c r="E7" s="31" t="s">
        <v>38</v>
      </c>
      <c r="F7" s="15" t="s">
        <v>36</v>
      </c>
      <c r="G7" s="15" t="s">
        <v>39</v>
      </c>
      <c r="H7" s="32" t="s">
        <v>41</v>
      </c>
    </row>
    <row r="8" spans="1:8" x14ac:dyDescent="0.25">
      <c r="A8" s="52" t="s">
        <v>42</v>
      </c>
      <c r="B8" s="53" t="s">
        <v>29</v>
      </c>
      <c r="C8" s="56" t="s">
        <v>2</v>
      </c>
      <c r="D8" s="1">
        <v>6</v>
      </c>
      <c r="E8" s="35"/>
      <c r="F8" s="1">
        <f t="shared" ref="F8:F34" si="0">D8*E8</f>
        <v>0</v>
      </c>
      <c r="G8" s="2">
        <f t="shared" ref="G8:G27" si="1">F8*1.2</f>
        <v>0</v>
      </c>
      <c r="H8" s="34" t="s">
        <v>70</v>
      </c>
    </row>
    <row r="9" spans="1:8" x14ac:dyDescent="0.25">
      <c r="A9" s="52" t="s">
        <v>43</v>
      </c>
      <c r="B9" s="54" t="s">
        <v>27</v>
      </c>
      <c r="C9" s="56" t="s">
        <v>1</v>
      </c>
      <c r="D9" s="1">
        <v>12</v>
      </c>
      <c r="E9" s="35"/>
      <c r="F9" s="1">
        <f t="shared" si="0"/>
        <v>0</v>
      </c>
      <c r="G9" s="2">
        <f t="shared" si="1"/>
        <v>0</v>
      </c>
      <c r="H9" s="34" t="s">
        <v>71</v>
      </c>
    </row>
    <row r="10" spans="1:8" x14ac:dyDescent="0.25">
      <c r="A10" s="52" t="s">
        <v>44</v>
      </c>
      <c r="B10" s="54" t="s">
        <v>25</v>
      </c>
      <c r="C10" s="56" t="s">
        <v>1</v>
      </c>
      <c r="D10" s="1">
        <v>6</v>
      </c>
      <c r="E10" s="35"/>
      <c r="F10" s="1">
        <f t="shared" si="0"/>
        <v>0</v>
      </c>
      <c r="G10" s="2">
        <f t="shared" si="1"/>
        <v>0</v>
      </c>
      <c r="H10" s="34" t="s">
        <v>72</v>
      </c>
    </row>
    <row r="11" spans="1:8" x14ac:dyDescent="0.25">
      <c r="A11" s="52" t="s">
        <v>45</v>
      </c>
      <c r="B11" s="54" t="s">
        <v>26</v>
      </c>
      <c r="C11" s="56" t="s">
        <v>1</v>
      </c>
      <c r="D11" s="1">
        <v>6</v>
      </c>
      <c r="E11" s="35"/>
      <c r="F11" s="1">
        <f t="shared" si="0"/>
        <v>0</v>
      </c>
      <c r="G11" s="2">
        <f t="shared" si="1"/>
        <v>0</v>
      </c>
      <c r="H11" s="34" t="s">
        <v>73</v>
      </c>
    </row>
    <row r="12" spans="1:8" x14ac:dyDescent="0.25">
      <c r="A12" s="52" t="s">
        <v>46</v>
      </c>
      <c r="B12" s="54" t="s">
        <v>28</v>
      </c>
      <c r="C12" s="56" t="s">
        <v>1</v>
      </c>
      <c r="D12" s="1">
        <v>1</v>
      </c>
      <c r="E12" s="35"/>
      <c r="F12" s="1">
        <f t="shared" si="0"/>
        <v>0</v>
      </c>
      <c r="G12" s="2">
        <f t="shared" si="1"/>
        <v>0</v>
      </c>
      <c r="H12" s="34" t="s">
        <v>74</v>
      </c>
    </row>
    <row r="13" spans="1:8" x14ac:dyDescent="0.25">
      <c r="A13" s="52" t="s">
        <v>47</v>
      </c>
      <c r="B13" s="54" t="s">
        <v>3</v>
      </c>
      <c r="C13" s="56" t="s">
        <v>1</v>
      </c>
      <c r="D13" s="1">
        <v>1</v>
      </c>
      <c r="E13" s="35"/>
      <c r="F13" s="1">
        <f t="shared" si="0"/>
        <v>0</v>
      </c>
      <c r="G13" s="2">
        <f t="shared" si="1"/>
        <v>0</v>
      </c>
      <c r="H13" s="34" t="s">
        <v>69</v>
      </c>
    </row>
    <row r="14" spans="1:8" ht="31.5" x14ac:dyDescent="0.25">
      <c r="A14" s="52" t="s">
        <v>48</v>
      </c>
      <c r="B14" s="54" t="s">
        <v>20</v>
      </c>
      <c r="C14" s="56" t="s">
        <v>0</v>
      </c>
      <c r="D14" s="1">
        <v>6</v>
      </c>
      <c r="E14" s="35"/>
      <c r="F14" s="1">
        <f t="shared" si="0"/>
        <v>0</v>
      </c>
      <c r="G14" s="2">
        <f t="shared" si="1"/>
        <v>0</v>
      </c>
      <c r="H14" s="34" t="s">
        <v>75</v>
      </c>
    </row>
    <row r="15" spans="1:8" x14ac:dyDescent="0.25">
      <c r="A15" s="52" t="s">
        <v>49</v>
      </c>
      <c r="B15" s="54" t="s">
        <v>21</v>
      </c>
      <c r="C15" s="56" t="s">
        <v>0</v>
      </c>
      <c r="D15" s="1">
        <v>6</v>
      </c>
      <c r="E15" s="35"/>
      <c r="F15" s="1">
        <f t="shared" si="0"/>
        <v>0</v>
      </c>
      <c r="G15" s="2">
        <f t="shared" si="1"/>
        <v>0</v>
      </c>
      <c r="H15" s="34" t="s">
        <v>76</v>
      </c>
    </row>
    <row r="16" spans="1:8" x14ac:dyDescent="0.25">
      <c r="A16" s="52" t="s">
        <v>50</v>
      </c>
      <c r="B16" s="54" t="s">
        <v>5</v>
      </c>
      <c r="C16" s="56" t="s">
        <v>1</v>
      </c>
      <c r="D16" s="1">
        <v>6</v>
      </c>
      <c r="E16" s="35"/>
      <c r="F16" s="1">
        <f t="shared" si="0"/>
        <v>0</v>
      </c>
      <c r="G16" s="2">
        <f t="shared" si="1"/>
        <v>0</v>
      </c>
      <c r="H16" s="34" t="s">
        <v>77</v>
      </c>
    </row>
    <row r="17" spans="1:8" x14ac:dyDescent="0.25">
      <c r="A17" s="52" t="s">
        <v>51</v>
      </c>
      <c r="B17" s="54" t="s">
        <v>6</v>
      </c>
      <c r="C17" s="56" t="s">
        <v>1</v>
      </c>
      <c r="D17" s="1">
        <v>6</v>
      </c>
      <c r="E17" s="35"/>
      <c r="F17" s="1">
        <f t="shared" si="0"/>
        <v>0</v>
      </c>
      <c r="G17" s="2">
        <f t="shared" si="1"/>
        <v>0</v>
      </c>
      <c r="H17" s="34" t="s">
        <v>78</v>
      </c>
    </row>
    <row r="18" spans="1:8" x14ac:dyDescent="0.25">
      <c r="A18" s="52" t="s">
        <v>52</v>
      </c>
      <c r="B18" s="53" t="s">
        <v>4</v>
      </c>
      <c r="C18" s="55" t="s">
        <v>0</v>
      </c>
      <c r="D18" s="1">
        <v>10</v>
      </c>
      <c r="E18" s="35"/>
      <c r="F18" s="1">
        <f t="shared" si="0"/>
        <v>0</v>
      </c>
      <c r="G18" s="2">
        <f t="shared" si="1"/>
        <v>0</v>
      </c>
      <c r="H18" s="34" t="s">
        <v>79</v>
      </c>
    </row>
    <row r="19" spans="1:8" x14ac:dyDescent="0.25">
      <c r="A19" s="52" t="s">
        <v>53</v>
      </c>
      <c r="B19" s="54" t="s">
        <v>7</v>
      </c>
      <c r="C19" s="56" t="s">
        <v>1</v>
      </c>
      <c r="D19" s="1">
        <v>6</v>
      </c>
      <c r="E19" s="35"/>
      <c r="F19" s="1">
        <f t="shared" si="0"/>
        <v>0</v>
      </c>
      <c r="G19" s="2">
        <f t="shared" si="1"/>
        <v>0</v>
      </c>
      <c r="H19" s="34" t="s">
        <v>80</v>
      </c>
    </row>
    <row r="20" spans="1:8" x14ac:dyDescent="0.25">
      <c r="A20" s="52" t="s">
        <v>54</v>
      </c>
      <c r="B20" s="54" t="s">
        <v>8</v>
      </c>
      <c r="C20" s="55" t="s">
        <v>0</v>
      </c>
      <c r="D20" s="1">
        <v>8</v>
      </c>
      <c r="E20" s="35"/>
      <c r="F20" s="1">
        <f t="shared" si="0"/>
        <v>0</v>
      </c>
      <c r="G20" s="2">
        <f t="shared" si="1"/>
        <v>0</v>
      </c>
      <c r="H20" s="34" t="s">
        <v>81</v>
      </c>
    </row>
    <row r="21" spans="1:8" x14ac:dyDescent="0.25">
      <c r="A21" s="52" t="s">
        <v>55</v>
      </c>
      <c r="B21" s="54" t="s">
        <v>22</v>
      </c>
      <c r="C21" s="55" t="s">
        <v>1</v>
      </c>
      <c r="D21" s="1">
        <v>4</v>
      </c>
      <c r="E21" s="35"/>
      <c r="F21" s="1">
        <f t="shared" si="0"/>
        <v>0</v>
      </c>
      <c r="G21" s="2">
        <f t="shared" si="1"/>
        <v>0</v>
      </c>
      <c r="H21" s="34" t="s">
        <v>82</v>
      </c>
    </row>
    <row r="22" spans="1:8" x14ac:dyDescent="0.25">
      <c r="A22" s="52" t="s">
        <v>56</v>
      </c>
      <c r="B22" s="53" t="s">
        <v>24</v>
      </c>
      <c r="C22" s="55" t="s">
        <v>1</v>
      </c>
      <c r="D22" s="1">
        <v>1</v>
      </c>
      <c r="E22" s="35"/>
      <c r="F22" s="1">
        <f t="shared" si="0"/>
        <v>0</v>
      </c>
      <c r="G22" s="2">
        <f t="shared" si="1"/>
        <v>0</v>
      </c>
      <c r="H22" s="34" t="s">
        <v>83</v>
      </c>
    </row>
    <row r="23" spans="1:8" ht="31.5" x14ac:dyDescent="0.25">
      <c r="A23" s="52" t="s">
        <v>57</v>
      </c>
      <c r="B23" s="53" t="s">
        <v>16</v>
      </c>
      <c r="C23" s="55" t="s">
        <v>1</v>
      </c>
      <c r="D23" s="1">
        <v>4</v>
      </c>
      <c r="E23" s="35"/>
      <c r="F23" s="1">
        <f t="shared" si="0"/>
        <v>0</v>
      </c>
      <c r="G23" s="2">
        <f t="shared" si="1"/>
        <v>0</v>
      </c>
      <c r="H23" s="34" t="s">
        <v>84</v>
      </c>
    </row>
    <row r="24" spans="1:8" x14ac:dyDescent="0.25">
      <c r="A24" s="52" t="s">
        <v>58</v>
      </c>
      <c r="B24" s="53" t="s">
        <v>10</v>
      </c>
      <c r="C24" s="55" t="s">
        <v>1</v>
      </c>
      <c r="D24" s="1">
        <v>1</v>
      </c>
      <c r="E24" s="35"/>
      <c r="F24" s="1">
        <f t="shared" si="0"/>
        <v>0</v>
      </c>
      <c r="G24" s="2">
        <f t="shared" si="1"/>
        <v>0</v>
      </c>
      <c r="H24" s="34" t="s">
        <v>85</v>
      </c>
    </row>
    <row r="25" spans="1:8" x14ac:dyDescent="0.25">
      <c r="A25" s="52" t="s">
        <v>59</v>
      </c>
      <c r="B25" s="53" t="s">
        <v>11</v>
      </c>
      <c r="C25" s="55" t="s">
        <v>1</v>
      </c>
      <c r="D25" s="1">
        <v>1</v>
      </c>
      <c r="E25" s="35"/>
      <c r="F25" s="1">
        <f t="shared" si="0"/>
        <v>0</v>
      </c>
      <c r="G25" s="2">
        <f t="shared" si="1"/>
        <v>0</v>
      </c>
      <c r="H25" s="34" t="s">
        <v>86</v>
      </c>
    </row>
    <row r="26" spans="1:8" x14ac:dyDescent="0.25">
      <c r="A26" s="52" t="s">
        <v>60</v>
      </c>
      <c r="B26" s="53" t="s">
        <v>12</v>
      </c>
      <c r="C26" s="55" t="s">
        <v>1</v>
      </c>
      <c r="D26" s="1">
        <v>5</v>
      </c>
      <c r="E26" s="35"/>
      <c r="F26" s="1">
        <f t="shared" si="0"/>
        <v>0</v>
      </c>
      <c r="G26" s="2">
        <f t="shared" si="1"/>
        <v>0</v>
      </c>
      <c r="H26" s="34" t="s">
        <v>87</v>
      </c>
    </row>
    <row r="27" spans="1:8" x14ac:dyDescent="0.25">
      <c r="A27" s="52" t="s">
        <v>61</v>
      </c>
      <c r="B27" s="53" t="s">
        <v>15</v>
      </c>
      <c r="C27" s="55" t="s">
        <v>1</v>
      </c>
      <c r="D27" s="1">
        <v>2</v>
      </c>
      <c r="E27" s="35"/>
      <c r="F27" s="1">
        <f t="shared" si="0"/>
        <v>0</v>
      </c>
      <c r="G27" s="2">
        <f t="shared" si="1"/>
        <v>0</v>
      </c>
      <c r="H27" s="34" t="s">
        <v>88</v>
      </c>
    </row>
    <row r="28" spans="1:8" x14ac:dyDescent="0.25">
      <c r="A28" s="52" t="s">
        <v>62</v>
      </c>
      <c r="B28" s="53" t="s">
        <v>13</v>
      </c>
      <c r="C28" s="55" t="s">
        <v>1</v>
      </c>
      <c r="D28" s="1">
        <v>1</v>
      </c>
      <c r="E28" s="35"/>
      <c r="F28" s="1">
        <f t="shared" si="0"/>
        <v>0</v>
      </c>
      <c r="G28" s="2">
        <f t="shared" ref="G28:G34" si="2">F28*1.2</f>
        <v>0</v>
      </c>
      <c r="H28" s="34" t="s">
        <v>89</v>
      </c>
    </row>
    <row r="29" spans="1:8" ht="31.5" x14ac:dyDescent="0.25">
      <c r="A29" s="52" t="s">
        <v>63</v>
      </c>
      <c r="B29" s="53" t="s">
        <v>14</v>
      </c>
      <c r="C29" s="55" t="s">
        <v>1</v>
      </c>
      <c r="D29" s="1">
        <v>2</v>
      </c>
      <c r="E29" s="35"/>
      <c r="F29" s="1">
        <f t="shared" si="0"/>
        <v>0</v>
      </c>
      <c r="G29" s="2">
        <f t="shared" si="2"/>
        <v>0</v>
      </c>
      <c r="H29" s="34" t="s">
        <v>90</v>
      </c>
    </row>
    <row r="30" spans="1:8" x14ac:dyDescent="0.25">
      <c r="A30" s="52" t="s">
        <v>64</v>
      </c>
      <c r="B30" s="53" t="s">
        <v>23</v>
      </c>
      <c r="C30" s="55" t="s">
        <v>0</v>
      </c>
      <c r="D30" s="1">
        <v>2</v>
      </c>
      <c r="E30" s="35"/>
      <c r="F30" s="1">
        <f t="shared" si="0"/>
        <v>0</v>
      </c>
      <c r="G30" s="2">
        <f t="shared" si="2"/>
        <v>0</v>
      </c>
      <c r="H30" s="34" t="s">
        <v>91</v>
      </c>
    </row>
    <row r="31" spans="1:8" x14ac:dyDescent="0.25">
      <c r="A31" s="52" t="s">
        <v>65</v>
      </c>
      <c r="B31" s="53" t="s">
        <v>17</v>
      </c>
      <c r="C31" s="55" t="s">
        <v>2</v>
      </c>
      <c r="D31" s="1">
        <v>6</v>
      </c>
      <c r="E31" s="35"/>
      <c r="F31" s="1">
        <f t="shared" si="0"/>
        <v>0</v>
      </c>
      <c r="G31" s="2">
        <f t="shared" si="2"/>
        <v>0</v>
      </c>
      <c r="H31" s="34" t="s">
        <v>92</v>
      </c>
    </row>
    <row r="32" spans="1:8" x14ac:dyDescent="0.25">
      <c r="A32" s="52" t="s">
        <v>66</v>
      </c>
      <c r="B32" s="54" t="s">
        <v>18</v>
      </c>
      <c r="C32" s="56" t="s">
        <v>1</v>
      </c>
      <c r="D32" s="1">
        <v>6</v>
      </c>
      <c r="E32" s="35"/>
      <c r="F32" s="1">
        <f t="shared" si="0"/>
        <v>0</v>
      </c>
      <c r="G32" s="2">
        <f t="shared" si="2"/>
        <v>0</v>
      </c>
      <c r="H32" s="34" t="s">
        <v>93</v>
      </c>
    </row>
    <row r="33" spans="1:8" x14ac:dyDescent="0.25">
      <c r="A33" s="52" t="s">
        <v>67</v>
      </c>
      <c r="B33" s="54" t="s">
        <v>19</v>
      </c>
      <c r="C33" s="56" t="s">
        <v>1</v>
      </c>
      <c r="D33" s="1">
        <v>1</v>
      </c>
      <c r="E33" s="35"/>
      <c r="F33" s="1">
        <f t="shared" si="0"/>
        <v>0</v>
      </c>
      <c r="G33" s="2">
        <f t="shared" si="2"/>
        <v>0</v>
      </c>
      <c r="H33" s="34" t="s">
        <v>94</v>
      </c>
    </row>
    <row r="34" spans="1:8" x14ac:dyDescent="0.25">
      <c r="A34" s="52" t="s">
        <v>68</v>
      </c>
      <c r="B34" s="54" t="s">
        <v>9</v>
      </c>
      <c r="C34" s="56" t="s">
        <v>0</v>
      </c>
      <c r="D34" s="1">
        <v>4</v>
      </c>
      <c r="E34" s="35"/>
      <c r="F34" s="1">
        <f t="shared" si="0"/>
        <v>0</v>
      </c>
      <c r="G34" s="2">
        <f t="shared" si="2"/>
        <v>0</v>
      </c>
      <c r="H34" s="34" t="s">
        <v>95</v>
      </c>
    </row>
    <row r="35" spans="1:8" x14ac:dyDescent="0.25">
      <c r="A35" s="36"/>
      <c r="B35" s="37" t="s">
        <v>96</v>
      </c>
      <c r="C35" s="57"/>
      <c r="D35" s="38"/>
      <c r="E35" s="39"/>
      <c r="F35" s="40"/>
      <c r="G35" s="41">
        <f>SUM(G8:G34)</f>
        <v>0</v>
      </c>
    </row>
    <row r="36" spans="1:8" s="45" customFormat="1" x14ac:dyDescent="0.25">
      <c r="A36" s="42"/>
      <c r="B36" s="5"/>
      <c r="C36" s="6"/>
      <c r="D36" s="6"/>
      <c r="E36" s="43"/>
      <c r="F36" s="7"/>
      <c r="G36" s="8"/>
      <c r="H36" s="44"/>
    </row>
    <row r="37" spans="1:8" x14ac:dyDescent="0.25">
      <c r="A37" s="42"/>
      <c r="B37" s="11"/>
      <c r="C37" s="16"/>
      <c r="D37" s="16"/>
      <c r="E37" s="17"/>
      <c r="F37" s="18"/>
      <c r="G37" s="18"/>
    </row>
    <row r="38" spans="1:8" s="45" customFormat="1" x14ac:dyDescent="0.25">
      <c r="A38" s="42"/>
      <c r="B38" s="11"/>
      <c r="C38" s="12"/>
      <c r="D38" s="12"/>
      <c r="E38" s="46"/>
      <c r="F38" s="13"/>
      <c r="G38" s="14"/>
      <c r="H38" s="44"/>
    </row>
    <row r="39" spans="1:8" x14ac:dyDescent="0.25">
      <c r="A39" s="42"/>
      <c r="B39" s="47" t="s">
        <v>31</v>
      </c>
      <c r="C39" s="48"/>
      <c r="D39" s="48"/>
      <c r="E39" s="9"/>
      <c r="F39" s="9"/>
      <c r="G39" s="10"/>
    </row>
    <row r="40" spans="1:8" ht="15.75" customHeight="1" x14ac:dyDescent="0.25">
      <c r="A40" s="42"/>
      <c r="B40" s="58" t="s">
        <v>32</v>
      </c>
      <c r="C40" s="59"/>
      <c r="D40" s="59"/>
      <c r="E40" s="59"/>
      <c r="F40" s="59"/>
      <c r="G40" s="60"/>
    </row>
    <row r="41" spans="1:8" ht="15.75" customHeight="1" x14ac:dyDescent="0.25">
      <c r="A41" s="42"/>
      <c r="B41" s="58" t="s">
        <v>33</v>
      </c>
      <c r="C41" s="59"/>
      <c r="D41" s="59"/>
      <c r="E41" s="59"/>
      <c r="F41" s="59"/>
      <c r="G41" s="60"/>
    </row>
    <row r="42" spans="1:8" ht="15.75" customHeight="1" x14ac:dyDescent="0.25">
      <c r="A42" s="42"/>
      <c r="B42" s="58" t="s">
        <v>34</v>
      </c>
      <c r="C42" s="59"/>
      <c r="D42" s="59"/>
      <c r="E42" s="59"/>
      <c r="F42" s="59"/>
      <c r="G42" s="60"/>
    </row>
    <row r="43" spans="1:8" ht="15.75" customHeight="1" x14ac:dyDescent="0.25">
      <c r="A43" s="42"/>
      <c r="B43" s="58" t="s">
        <v>35</v>
      </c>
      <c r="C43" s="59"/>
      <c r="D43" s="59"/>
      <c r="E43" s="59"/>
      <c r="F43" s="59"/>
      <c r="G43" s="60"/>
    </row>
    <row r="44" spans="1:8" ht="15.75" customHeight="1" x14ac:dyDescent="0.25">
      <c r="A44" s="42"/>
      <c r="B44" s="61"/>
      <c r="C44" s="62"/>
      <c r="D44" s="62"/>
      <c r="E44" s="62"/>
      <c r="F44" s="62"/>
      <c r="G44" s="63"/>
    </row>
    <row r="45" spans="1:8" ht="15.75" customHeight="1" x14ac:dyDescent="0.25">
      <c r="A45" s="42"/>
      <c r="B45" s="64" t="s">
        <v>98</v>
      </c>
      <c r="C45" s="65"/>
      <c r="D45" s="65"/>
      <c r="E45" s="65"/>
      <c r="F45" s="65"/>
      <c r="G45" s="66"/>
    </row>
  </sheetData>
  <mergeCells count="10">
    <mergeCell ref="B42:G42"/>
    <mergeCell ref="B43:G43"/>
    <mergeCell ref="B44:G44"/>
    <mergeCell ref="B45:G45"/>
    <mergeCell ref="B1:G1"/>
    <mergeCell ref="B2:G2"/>
    <mergeCell ref="C4:G4"/>
    <mergeCell ref="C5:G5"/>
    <mergeCell ref="B40:G40"/>
    <mergeCell ref="B41:G41"/>
  </mergeCells>
  <pageMargins left="0.86614173228346458" right="0.47244094488188981" top="0.4" bottom="0.59055118110236227" header="0.31496062992125984" footer="0.26"/>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1</vt:i4>
      </vt:variant>
    </vt:vector>
  </HeadingPairs>
  <TitlesOfParts>
    <vt:vector size="1" baseType="lpstr">
      <vt:lpstr>Rozpis Didakticke pomôcky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dc:creator>
  <cp:lastModifiedBy>Drahoslava Gmitrová</cp:lastModifiedBy>
  <cp:lastPrinted>2018-07-17T12:23:31Z</cp:lastPrinted>
  <dcterms:created xsi:type="dcterms:W3CDTF">2014-09-17T15:52:29Z</dcterms:created>
  <dcterms:modified xsi:type="dcterms:W3CDTF">2018-09-25T21:09:57Z</dcterms:modified>
</cp:coreProperties>
</file>