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\Documents\IROP\Zakladne skoly, IROP 222\ZS Lipany Hviezdoslavova\Sutazne podklady ZS Lipany\"/>
    </mc:Choice>
  </mc:AlternateContent>
  <xr:revisionPtr revIDLastSave="0" documentId="13_ncr:1_{63920E1F-44F1-413F-B992-DB44778D36ED}" xr6:coauthVersionLast="37" xr6:coauthVersionMax="37" xr10:uidLastSave="{00000000-0000-0000-0000-000000000000}"/>
  <bookViews>
    <workbookView xWindow="0" yWindow="0" windowWidth="24000" windowHeight="8925" tabRatio="888" xr2:uid="{00000000-000D-0000-FFFF-FFFF00000000}"/>
  </bookViews>
  <sheets>
    <sheet name="Rozpis knižny fond" sheetId="21" r:id="rId1"/>
  </sheets>
  <calcPr calcId="162913"/>
</workbook>
</file>

<file path=xl/calcChain.xml><?xml version="1.0" encoding="utf-8"?>
<calcChain xmlns="http://schemas.openxmlformats.org/spreadsheetml/2006/main">
  <c r="G9" i="21" l="1"/>
  <c r="G10" i="21"/>
  <c r="G8" i="21"/>
  <c r="F13" i="21" l="1"/>
  <c r="G13" i="21" s="1"/>
  <c r="F12" i="21"/>
  <c r="G12" i="21" s="1"/>
  <c r="F11" i="21"/>
  <c r="G11" i="21" s="1"/>
  <c r="F10" i="21"/>
  <c r="F9" i="21"/>
  <c r="F8" i="21"/>
  <c r="G14" i="21" s="1"/>
</calcChain>
</file>

<file path=xl/sharedStrings.xml><?xml version="1.0" encoding="utf-8"?>
<sst xmlns="http://schemas.openxmlformats.org/spreadsheetml/2006/main" count="45" uniqueCount="41">
  <si>
    <t>ks</t>
  </si>
  <si>
    <t>sada</t>
  </si>
  <si>
    <t>Skladacie školské divadielko</t>
  </si>
  <si>
    <t>Robotické hry</t>
  </si>
  <si>
    <t>Hudobné nahrávky</t>
  </si>
  <si>
    <t>Merná jednotka</t>
  </si>
  <si>
    <t xml:space="preserve">Identifikačné údaje: </t>
  </si>
  <si>
    <t>Obchodné meno:</t>
  </si>
  <si>
    <t>Adresa:</t>
  </si>
  <si>
    <t>IČO:</t>
  </si>
  <si>
    <t xml:space="preserve">Platca DPH: </t>
  </si>
  <si>
    <t>Cena celkom bez DPH v Eur</t>
  </si>
  <si>
    <t>Cena celkom s DPH v Eur</t>
  </si>
  <si>
    <t>Cena za MJ bez DPH v Eur</t>
  </si>
  <si>
    <t>Požadované množstvo</t>
  </si>
  <si>
    <t>Označ.</t>
  </si>
  <si>
    <t>Požadovaná špecifikácia predmetu zákazky</t>
  </si>
  <si>
    <t>4-1</t>
  </si>
  <si>
    <t>Licencia multimediálnej učebnice v digitálnej forme pre základné školy. Obsah je spracovaný formou prezentácií (kreslených obrázkov, animácií, fotografií a testov) a obsahuje kompletný prierez učivom fyziky pre základné školy. Výučbový softvér je vytvorený podľa platných učebných osnov pre ZŠ a obsahuje odporúčaciu doložku MŠ. Obsah je prierezom učiva fyziky a obsahuje témy pre 6.ročník ZŠ: vlastnosti kvapalín, plynov, vlastnosti pevných látok a telies, hustota pevných látok, kvapalín a plynov, Pascalov zákon, Archimedov zákon. Obsah pre 7. ročník ZŠ: teplota, skupenstvá látok a ich zmeny, topenie, tuhnutie, vyparovanie, var, kondenzácia, teplo a využiteľná energia, tepelný stroj.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</si>
  <si>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4-2</t>
  </si>
  <si>
    <t>Licencia digitálnych učebníc pre 8-ročné gymnáziá. Obsah je spracovaný formou prezentácií (kreslených obrázkov, animácií, fotografií a cvičení) a obsahuje kompletný prierez učivom fyziky na úrovni fyziky 8-ročného gymnaziálneho obsahu. Tématický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</si>
  <si>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4-3</t>
  </si>
  <si>
    <t>Licencia digitálnych cvičebníc Testy pre 8-ročné gymnáziá. Obsahuje kompletný prierez učivom fyziky na úrovni fyziky 8-ročného gymnaziálneho obsahu. Tématický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</si>
  <si>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4-4</t>
  </si>
  <si>
    <t>Učebnica pre 8-ročné gymnáziá. Obsah je spracovaný formou textov, kreslených obrázkov a cvičení a obsahuje kompletný prierez učivom Sila a pohyb. Učebnica je vytvorená podľa platných učebných osnov pre ZŠ a obsahuje odporúčaciu doložku MŠ.</t>
  </si>
  <si>
    <t>4-5</t>
  </si>
  <si>
    <t>Učebnica pre 8-ročné gymnáziá. Obsah je spracovaný formou textov, kreslených obrázkov a cvičení a obsahuje kompletný prierez učivom Vlastnosti kvapalín a plynov. Učebnica je vytvorená podľa platných učebných osnov pre ZŠ a obsahuje odporúčaciu doložku MŠ.</t>
  </si>
  <si>
    <t>4-6</t>
  </si>
  <si>
    <t>Učebnica pre 8-ročné gymnáziá. Obsah je spracovaný formou textov, kreslených obrázkov a cvičení a obsahuje kompletný prierez učivom Elektrina. Učebnica je vytvorená podľa platných učebných osnov pre ZŠ a obsahuje odporúčaciu doložku MŠ.</t>
  </si>
  <si>
    <t>SPOLU - Didaktické pomôcky - Knižničný fond :</t>
  </si>
  <si>
    <t>Príloha č. 5-4 Špecifikácia zmluvnej ceny/cenový formulár pre časť 4</t>
  </si>
  <si>
    <t>Dátum, meno a  podpis oprávnenej osoby</t>
  </si>
  <si>
    <t>Knihy pre povinné čítanie SJ</t>
  </si>
  <si>
    <t>Cudzojazyčné knihy a slovníky</t>
  </si>
  <si>
    <t>Verejný obstarávateľ:</t>
  </si>
  <si>
    <t>Predmer zákazky:</t>
  </si>
  <si>
    <t>Časť 4:  Didaktické pomôcky - Knižničný fond</t>
  </si>
  <si>
    <t>Časť 4: Didaktické pomôcky - Knižničný fond</t>
  </si>
  <si>
    <t>Mesto Lipany</t>
  </si>
  <si>
    <t>Skvalitnenie vzdelávania v ZŠ Hviezdoslavova 1 Lipany</t>
  </si>
  <si>
    <t>Knihy „Vzdelávanie učiteľov“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</si>
</sst>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6" fillId="0" borderId="0" xfId="0" applyFont="1"/>
    <xf numFmtId="0" fontId="1" fillId="3" borderId="0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9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0" xfId="0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5" fillId="3" borderId="0" xfId="0" applyNumberFormat="1" applyFont="1" applyFill="1" applyBorder="1" applyAlignment="1" applyProtection="1">
      <alignment vertical="center"/>
      <protection locked="0"/>
    </xf>
    <xf numFmtId="4" fontId="1" fillId="3" borderId="0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4" fontId="1" fillId="3" borderId="0" xfId="0" applyNumberFormat="1" applyFont="1" applyFill="1" applyBorder="1" applyAlignment="1" applyProtection="1">
      <alignment horizontal="center" vertical="center" wrapText="1"/>
    </xf>
    <xf numFmtId="4" fontId="5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4" xfId="0" applyFont="1" applyFill="1" applyBorder="1" applyAlignment="1">
      <alignment horizontal="left" vertical="center" wrapText="1"/>
    </xf>
    <xf numFmtId="4" fontId="13" fillId="3" borderId="4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3" xfId="0" applyFont="1" applyBorder="1" applyAlignment="1">
      <alignment horizontal="left" vertical="top" wrapText="1"/>
    </xf>
    <xf numFmtId="0" fontId="6" fillId="0" borderId="0" xfId="0" applyFont="1" applyAlignment="1"/>
    <xf numFmtId="49" fontId="10" fillId="2" borderId="2" xfId="0" applyNumberFormat="1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4" fontId="8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" fontId="2" fillId="0" borderId="14" xfId="0" applyNumberFormat="1" applyFont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4" fontId="2" fillId="0" borderId="1" xfId="0" applyNumberFormat="1" applyFont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4" borderId="1" xfId="0" applyNumberFormat="1" applyFont="1" applyFill="1" applyBorder="1" applyAlignment="1" applyProtection="1">
      <alignment horizontal="right" vertical="center"/>
    </xf>
    <xf numFmtId="49" fontId="0" fillId="3" borderId="0" xfId="0" applyNumberFormat="1" applyFont="1" applyFill="1" applyAlignment="1">
      <alignment vertical="top"/>
    </xf>
    <xf numFmtId="4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/>
    <xf numFmtId="0" fontId="0" fillId="3" borderId="0" xfId="0" applyFont="1" applyFill="1"/>
    <xf numFmtId="4" fontId="8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8" fillId="3" borderId="8" xfId="0" applyNumberFormat="1" applyFont="1" applyFill="1" applyBorder="1"/>
    <xf numFmtId="4" fontId="8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8" fillId="0" borderId="0" xfId="0" applyNumberFormat="1" applyFont="1"/>
    <xf numFmtId="4" fontId="0" fillId="0" borderId="0" xfId="0" applyNumberFormat="1" applyFont="1"/>
    <xf numFmtId="49" fontId="0" fillId="0" borderId="3" xfId="0" applyNumberFormat="1" applyBorder="1" applyAlignment="1">
      <alignment vertical="top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4" fontId="8" fillId="5" borderId="13" xfId="0" applyNumberFormat="1" applyFont="1" applyFill="1" applyBorder="1" applyAlignment="1" applyProtection="1">
      <alignment horizontal="right" vertical="center"/>
    </xf>
    <xf numFmtId="4" fontId="8" fillId="5" borderId="5" xfId="0" applyNumberFormat="1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4" fillId="5" borderId="2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zoomScaleNormal="100" zoomScalePageLayoutView="60" workbookViewId="0">
      <selection activeCell="J13" sqref="J13"/>
    </sheetView>
  </sheetViews>
  <sheetFormatPr defaultColWidth="9.140625" defaultRowHeight="15.75" x14ac:dyDescent="0.25"/>
  <cols>
    <col min="1" max="1" width="6.5703125" style="14" customWidth="1"/>
    <col min="2" max="2" width="52.7109375" style="47" customWidth="1"/>
    <col min="3" max="3" width="9.140625" style="16" customWidth="1"/>
    <col min="4" max="4" width="11.42578125" style="16" customWidth="1"/>
    <col min="5" max="5" width="14.7109375" style="48" customWidth="1"/>
    <col min="6" max="7" width="14.7109375" style="49" customWidth="1"/>
    <col min="8" max="8" width="60" style="15" hidden="1" customWidth="1"/>
    <col min="9" max="16384" width="9.140625" style="16"/>
  </cols>
  <sheetData>
    <row r="1" spans="1:8" ht="37.5" customHeight="1" x14ac:dyDescent="0.25">
      <c r="B1" s="72" t="s">
        <v>30</v>
      </c>
      <c r="C1" s="72"/>
      <c r="D1" s="72"/>
      <c r="E1" s="72"/>
      <c r="F1" s="72"/>
      <c r="G1" s="72"/>
    </row>
    <row r="2" spans="1:8" ht="21.95" customHeight="1" x14ac:dyDescent="0.25">
      <c r="B2" s="73" t="s">
        <v>37</v>
      </c>
      <c r="C2" s="74"/>
      <c r="D2" s="74"/>
      <c r="E2" s="74"/>
      <c r="F2" s="74"/>
      <c r="G2" s="75"/>
    </row>
    <row r="3" spans="1:8" s="21" customFormat="1" ht="10.5" customHeight="1" x14ac:dyDescent="0.25">
      <c r="A3" s="17"/>
      <c r="B3" s="18"/>
      <c r="C3" s="18"/>
      <c r="D3" s="18"/>
      <c r="E3" s="19"/>
      <c r="F3" s="18"/>
      <c r="G3" s="18"/>
      <c r="H3" s="20"/>
    </row>
    <row r="4" spans="1:8" s="1" customFormat="1" ht="15" customHeight="1" x14ac:dyDescent="0.25">
      <c r="A4" s="14"/>
      <c r="B4" s="22" t="s">
        <v>34</v>
      </c>
      <c r="C4" s="76" t="s">
        <v>38</v>
      </c>
      <c r="D4" s="76"/>
      <c r="E4" s="76"/>
      <c r="F4" s="76"/>
      <c r="G4" s="76"/>
      <c r="H4" s="23"/>
    </row>
    <row r="5" spans="1:8" s="1" customFormat="1" ht="15" customHeight="1" x14ac:dyDescent="0.25">
      <c r="A5" s="14"/>
      <c r="B5" s="22" t="s">
        <v>35</v>
      </c>
      <c r="C5" s="76" t="s">
        <v>39</v>
      </c>
      <c r="D5" s="76"/>
      <c r="E5" s="76"/>
      <c r="F5" s="76"/>
      <c r="G5" s="76"/>
      <c r="H5" s="23"/>
    </row>
    <row r="6" spans="1:8" s="21" customFormat="1" ht="10.5" customHeight="1" x14ac:dyDescent="0.25">
      <c r="A6" s="17"/>
      <c r="B6" s="18"/>
      <c r="C6" s="18"/>
      <c r="D6" s="18"/>
      <c r="E6" s="19"/>
      <c r="F6" s="18"/>
      <c r="G6" s="18"/>
      <c r="H6" s="20"/>
    </row>
    <row r="7" spans="1:8" s="28" customFormat="1" ht="33" customHeight="1" x14ac:dyDescent="0.25">
      <c r="A7" s="24" t="s">
        <v>15</v>
      </c>
      <c r="B7" s="25" t="s">
        <v>36</v>
      </c>
      <c r="C7" s="54" t="s">
        <v>5</v>
      </c>
      <c r="D7" s="55" t="s">
        <v>14</v>
      </c>
      <c r="E7" s="26" t="s">
        <v>13</v>
      </c>
      <c r="F7" s="10" t="s">
        <v>11</v>
      </c>
      <c r="G7" s="10" t="s">
        <v>12</v>
      </c>
      <c r="H7" s="27" t="s">
        <v>16</v>
      </c>
    </row>
    <row r="8" spans="1:8" x14ac:dyDescent="0.25">
      <c r="A8" s="50" t="s">
        <v>17</v>
      </c>
      <c r="B8" s="59" t="s">
        <v>32</v>
      </c>
      <c r="C8" s="57" t="s">
        <v>1</v>
      </c>
      <c r="D8" s="61">
        <v>1</v>
      </c>
      <c r="E8" s="52"/>
      <c r="F8" s="29">
        <f>D8*E8</f>
        <v>0</v>
      </c>
      <c r="G8" s="30">
        <f>F8*1.1</f>
        <v>0</v>
      </c>
      <c r="H8" s="31" t="s">
        <v>18</v>
      </c>
    </row>
    <row r="9" spans="1:8" x14ac:dyDescent="0.25">
      <c r="A9" s="50" t="s">
        <v>19</v>
      </c>
      <c r="B9" s="59" t="s">
        <v>33</v>
      </c>
      <c r="C9" s="57" t="s">
        <v>1</v>
      </c>
      <c r="D9" s="61">
        <v>1</v>
      </c>
      <c r="E9" s="53"/>
      <c r="F9" s="32">
        <f t="shared" ref="F9:F13" si="0">D9*E9</f>
        <v>0</v>
      </c>
      <c r="G9" s="30">
        <f t="shared" ref="G9:G10" si="1">F9*1.1</f>
        <v>0</v>
      </c>
      <c r="H9" s="31" t="s">
        <v>20</v>
      </c>
    </row>
    <row r="10" spans="1:8" x14ac:dyDescent="0.25">
      <c r="A10" s="50" t="s">
        <v>21</v>
      </c>
      <c r="B10" s="59" t="s">
        <v>40</v>
      </c>
      <c r="C10" s="57" t="s">
        <v>1</v>
      </c>
      <c r="D10" s="61">
        <v>1</v>
      </c>
      <c r="E10" s="53"/>
      <c r="F10" s="32">
        <f t="shared" si="0"/>
        <v>0</v>
      </c>
      <c r="G10" s="30">
        <f t="shared" si="1"/>
        <v>0</v>
      </c>
      <c r="H10" s="31" t="s">
        <v>22</v>
      </c>
    </row>
    <row r="11" spans="1:8" x14ac:dyDescent="0.25">
      <c r="A11" s="50" t="s">
        <v>23</v>
      </c>
      <c r="B11" s="59" t="s">
        <v>3</v>
      </c>
      <c r="C11" s="57" t="s">
        <v>1</v>
      </c>
      <c r="D11" s="61">
        <v>1</v>
      </c>
      <c r="E11" s="53"/>
      <c r="F11" s="32">
        <f t="shared" si="0"/>
        <v>0</v>
      </c>
      <c r="G11" s="33">
        <f t="shared" ref="G9:G13" si="2">F11*1.2</f>
        <v>0</v>
      </c>
      <c r="H11" s="31" t="s">
        <v>24</v>
      </c>
    </row>
    <row r="12" spans="1:8" x14ac:dyDescent="0.25">
      <c r="A12" s="50" t="s">
        <v>25</v>
      </c>
      <c r="B12" s="59" t="s">
        <v>4</v>
      </c>
      <c r="C12" s="57" t="s">
        <v>1</v>
      </c>
      <c r="D12" s="61">
        <v>1</v>
      </c>
      <c r="E12" s="53"/>
      <c r="F12" s="32">
        <f t="shared" si="0"/>
        <v>0</v>
      </c>
      <c r="G12" s="33">
        <f t="shared" si="2"/>
        <v>0</v>
      </c>
      <c r="H12" s="31" t="s">
        <v>26</v>
      </c>
    </row>
    <row r="13" spans="1:8" x14ac:dyDescent="0.25">
      <c r="A13" s="50" t="s">
        <v>27</v>
      </c>
      <c r="B13" s="60" t="s">
        <v>2</v>
      </c>
      <c r="C13" s="58" t="s">
        <v>0</v>
      </c>
      <c r="D13" s="62">
        <v>1</v>
      </c>
      <c r="E13" s="53"/>
      <c r="F13" s="32">
        <f t="shared" si="0"/>
        <v>0</v>
      </c>
      <c r="G13" s="33">
        <f t="shared" si="2"/>
        <v>0</v>
      </c>
      <c r="H13" s="31" t="s">
        <v>28</v>
      </c>
    </row>
    <row r="14" spans="1:8" x14ac:dyDescent="0.25">
      <c r="A14" s="34"/>
      <c r="B14" s="51" t="s">
        <v>29</v>
      </c>
      <c r="C14" s="56"/>
      <c r="D14" s="56"/>
      <c r="E14" s="35"/>
      <c r="F14" s="36"/>
      <c r="G14" s="37">
        <f>SUM(G8:G13)</f>
        <v>0</v>
      </c>
    </row>
    <row r="15" spans="1:8" s="41" customFormat="1" x14ac:dyDescent="0.25">
      <c r="A15" s="38"/>
      <c r="B15" s="2"/>
      <c r="C15" s="3"/>
      <c r="D15" s="3"/>
      <c r="E15" s="39"/>
      <c r="F15" s="4"/>
      <c r="G15" s="5"/>
      <c r="H15" s="40"/>
    </row>
    <row r="16" spans="1:8" x14ac:dyDescent="0.25">
      <c r="A16" s="38"/>
      <c r="B16" s="6"/>
      <c r="C16" s="11"/>
      <c r="D16" s="11"/>
      <c r="E16" s="12"/>
      <c r="F16" s="13"/>
      <c r="G16" s="13"/>
    </row>
    <row r="17" spans="1:8" s="41" customFormat="1" x14ac:dyDescent="0.25">
      <c r="A17" s="38"/>
      <c r="B17" s="6"/>
      <c r="C17" s="7"/>
      <c r="D17" s="7"/>
      <c r="E17" s="42"/>
      <c r="F17" s="8"/>
      <c r="G17" s="9"/>
      <c r="H17" s="40"/>
    </row>
    <row r="18" spans="1:8" x14ac:dyDescent="0.25">
      <c r="A18" s="38"/>
      <c r="B18" s="43" t="s">
        <v>6</v>
      </c>
      <c r="C18" s="44"/>
      <c r="D18" s="44"/>
      <c r="E18" s="45"/>
      <c r="F18" s="45"/>
      <c r="G18" s="46"/>
    </row>
    <row r="19" spans="1:8" ht="15.75" customHeight="1" x14ac:dyDescent="0.25">
      <c r="A19" s="38"/>
      <c r="B19" s="63" t="s">
        <v>7</v>
      </c>
      <c r="C19" s="64"/>
      <c r="D19" s="64"/>
      <c r="E19" s="64"/>
      <c r="F19" s="64"/>
      <c r="G19" s="65"/>
    </row>
    <row r="20" spans="1:8" ht="15.75" customHeight="1" x14ac:dyDescent="0.25">
      <c r="A20" s="38"/>
      <c r="B20" s="63" t="s">
        <v>8</v>
      </c>
      <c r="C20" s="64"/>
      <c r="D20" s="64"/>
      <c r="E20" s="64"/>
      <c r="F20" s="64"/>
      <c r="G20" s="65"/>
    </row>
    <row r="21" spans="1:8" ht="15.75" customHeight="1" x14ac:dyDescent="0.25">
      <c r="A21" s="38"/>
      <c r="B21" s="63" t="s">
        <v>9</v>
      </c>
      <c r="C21" s="64"/>
      <c r="D21" s="64"/>
      <c r="E21" s="64"/>
      <c r="F21" s="64"/>
      <c r="G21" s="65"/>
    </row>
    <row r="22" spans="1:8" ht="15.75" customHeight="1" x14ac:dyDescent="0.25">
      <c r="A22" s="38"/>
      <c r="B22" s="63" t="s">
        <v>10</v>
      </c>
      <c r="C22" s="64"/>
      <c r="D22" s="64"/>
      <c r="E22" s="64"/>
      <c r="F22" s="64"/>
      <c r="G22" s="65"/>
    </row>
    <row r="23" spans="1:8" ht="15.75" customHeight="1" x14ac:dyDescent="0.25">
      <c r="A23" s="38"/>
      <c r="B23" s="66"/>
      <c r="C23" s="67"/>
      <c r="D23" s="67"/>
      <c r="E23" s="67"/>
      <c r="F23" s="67"/>
      <c r="G23" s="68"/>
    </row>
    <row r="24" spans="1:8" ht="15.75" customHeight="1" x14ac:dyDescent="0.25">
      <c r="A24" s="38"/>
      <c r="B24" s="69" t="s">
        <v>31</v>
      </c>
      <c r="C24" s="70"/>
      <c r="D24" s="70"/>
      <c r="E24" s="70"/>
      <c r="F24" s="70"/>
      <c r="G24" s="71"/>
    </row>
  </sheetData>
  <mergeCells count="10">
    <mergeCell ref="B21:G21"/>
    <mergeCell ref="B22:G22"/>
    <mergeCell ref="B23:G23"/>
    <mergeCell ref="B24:G24"/>
    <mergeCell ref="B1:G1"/>
    <mergeCell ref="B2:G2"/>
    <mergeCell ref="C4:G4"/>
    <mergeCell ref="C5:G5"/>
    <mergeCell ref="B19:G19"/>
    <mergeCell ref="B20:G20"/>
  </mergeCells>
  <pageMargins left="0.86614173228346458" right="0.47244094488188981" top="0.4" bottom="0.59055118110236227" header="0.31496062992125984" footer="0.31496062992125984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knižny 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</cp:lastModifiedBy>
  <cp:lastPrinted>2018-07-17T12:52:33Z</cp:lastPrinted>
  <dcterms:created xsi:type="dcterms:W3CDTF">2014-09-17T15:52:29Z</dcterms:created>
  <dcterms:modified xsi:type="dcterms:W3CDTF">2018-10-24T12:44:58Z</dcterms:modified>
</cp:coreProperties>
</file>