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Marian\Documents\IROP\Zakladne skoly, IROP 222\ZS Lipany Hviezdoslavova\Sutazne podklady ZS Lipany\"/>
    </mc:Choice>
  </mc:AlternateContent>
  <xr:revisionPtr revIDLastSave="0" documentId="13_ncr:1_{4FDB1834-6FEF-4493-883A-453729438CF5}" xr6:coauthVersionLast="37" xr6:coauthVersionMax="37" xr10:uidLastSave="{00000000-0000-0000-0000-000000000000}"/>
  <bookViews>
    <workbookView xWindow="0" yWindow="0" windowWidth="24000" windowHeight="8925" tabRatio="888" xr2:uid="{00000000-000D-0000-FFFF-FFFF00000000}"/>
  </bookViews>
  <sheets>
    <sheet name="Rozpis Tech a tech vybav - IKT" sheetId="18" r:id="rId1"/>
  </sheets>
  <calcPr calcId="162913"/>
</workbook>
</file>

<file path=xl/calcChain.xml><?xml version="1.0" encoding="utf-8"?>
<calcChain xmlns="http://schemas.openxmlformats.org/spreadsheetml/2006/main">
  <c r="G22" i="18" l="1"/>
  <c r="F21" i="18" l="1"/>
  <c r="G21" i="18" s="1"/>
  <c r="F20" i="18" l="1"/>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alcChain>
</file>

<file path=xl/sharedStrings.xml><?xml version="1.0" encoding="utf-8"?>
<sst xmlns="http://schemas.openxmlformats.org/spreadsheetml/2006/main" count="76" uniqueCount="64">
  <si>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</si>
  <si>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</si>
  <si>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</si>
  <si>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</si>
  <si>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</si>
  <si>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</si>
  <si>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</si>
  <si>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</si>
  <si>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</si>
  <si>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</si>
  <si>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</si>
  <si>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</si>
  <si>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</si>
  <si>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2-1</t>
  </si>
  <si>
    <t>Interaktívna tabuľa + dataprojektor s krátkou projekčnou vzdialenosťou</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</si>
  <si>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</si>
  <si>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2-2</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</si>
  <si>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</si>
  <si>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2-3</t>
  </si>
  <si>
    <t>2-4</t>
  </si>
  <si>
    <t>2-5</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</si>
  <si>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</si>
  <si>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2-6</t>
  </si>
  <si>
    <t>CPU min Intel Atom, RAM min 2GB DDR3, ULOZISKO min. 32GB, KOMUNIKACIA wifi bgn 802.11, PORTY micro USB + HDMI, OS min Windows 8.1, PERIFERIE bezdtrotova klavesnica + mys, bezdrotovy bluetooth reproduktor, monitor min 21.5", FHD, odozva max 5ms, jas min. 200 cd/m2, VGA  + HDMI konektory</t>
  </si>
  <si>
    <t>2-7</t>
  </si>
  <si>
    <t>CPU min. 3500 bodov v CPU benchmark, min. i3, RAM min. 4GB DDR4-2133, min. 1 slot volny, moznost rozsirit na min. 12GB, HDD min. 256GB SSD M.2, MECHANIKA min. DVD+-RW v tele notebooku, OBRAZOVKA 15.6" FHD 1080p, 220 nitov, 720p webkamera, PORTY min. 2x USB 3.0, RJ45, HDMI, min. 4-v-1 citacka pam. kariet, KOMUNIKACIA min. Gigabit ethernet + min. 11ac wifi + bluetooth 4.1, BEZPECNOST min. integrovany TPM 2.0 cip, BATERIA min 2 clanky min 30Wh s vydrzou min 5 hodin v uspornom rezime, OS min. Microsoft Windows 10 64bit SK, ZARUKA min. 2 roky v servisnom stredisku, Atramentová tlačiareň multifunkčná, A4, tlačiareň/skener/kopírka/fax, ESAT 9,7 obr. za minútu čiernobielo, 5,5 obr. za minútu farebne, 4800 x 1200 dpi, LCD, automatický podávač (ADF), AirPrint, USB, WiFi</t>
  </si>
  <si>
    <t>2-8</t>
  </si>
  <si>
    <t>3D tlačiareň, softvér</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</si>
  <si>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</si>
  <si>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2-9</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</si>
  <si>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</si>
  <si>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2-10</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</si>
  <si>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</si>
  <si>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2-11</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</si>
  <si>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</si>
  <si>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2-12</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</si>
  <si>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</si>
  <si>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2-13</t>
  </si>
  <si>
    <t>2-14</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</si>
  <si>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</si>
  <si>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</si>
  <si>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Počítač pre školského knihovníka</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</si>
  <si>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</si>
  <si>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Tablet pre používateľov školskej knižnice</t>
  </si>
  <si>
    <t>Čítačka čiarových kódov</t>
  </si>
  <si>
    <t>Príloha č. 5-2 Výpočet zmluvnej ceny /cenový formulár pre časť 2</t>
  </si>
  <si>
    <t xml:space="preserve">Dátum, meno a podpis oprávnenej osoby </t>
  </si>
  <si>
    <t>Interaktívny projektor + držiak + projekčná tabuľa + montážna sada</t>
  </si>
  <si>
    <t>ks</t>
  </si>
  <si>
    <t>Softvér k interaktívnemu projektoru</t>
  </si>
  <si>
    <t>Zázemie pre učiteľov (2ks notebook + multifunkčná tlačiareň</t>
  </si>
  <si>
    <t>Školský server, kabeláž, softvér - Učebňa IKT</t>
  </si>
  <si>
    <t>Operačný systém, balík MS Office, ďalší e-learning softvér - učebňa IKT</t>
  </si>
  <si>
    <t>Notebook set pre žiaka</t>
  </si>
  <si>
    <t>Notebook set pre učiteľa</t>
  </si>
  <si>
    <t>PC zostava/notebook pre používateľov knižnice</t>
  </si>
  <si>
    <t>Verejný obstarávateľ:</t>
  </si>
  <si>
    <t>Predmet zákazky:</t>
  </si>
  <si>
    <t>SPOLU - Technické a technologické vybavenie - IKT:</t>
  </si>
  <si>
    <t>Časť 2:  Technické a technologické vybavenie - IKT</t>
  </si>
  <si>
    <t>Časť 2: Technické a technologické vybavenie - IKT</t>
  </si>
  <si>
    <t>Mesto Lipany</t>
  </si>
  <si>
    <t>Skvalitnenie vzdelávania v ZŠ Hviezdoslavova 1 Lipany</t>
  </si>
  <si>
    <r>
      <t xml:space="preserve">PC SET pre učiteľa </t>
    </r>
    <r>
      <rPr>
        <sz val="12"/>
        <color theme="1"/>
        <rFont val="Calibri"/>
        <family val="2"/>
        <charset val="238"/>
      </rPr>
      <t>(notebook + aplikačný software)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</si>
</sst>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83">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4" fontId="3" fillId="0" borderId="2" xfId="0" applyNumberFormat="1" applyFont="1" applyBorder="1" applyAlignment="1" applyProtection="1">
      <alignment vertical="center" wrapText="1"/>
    </xf>
    <xf numFmtId="4" fontId="3" fillId="0" borderId="2" xfId="0" applyNumberFormat="1" applyFont="1" applyFill="1" applyBorder="1" applyAlignment="1" applyProtection="1">
      <alignment vertical="center"/>
    </xf>
    <xf numFmtId="0" fontId="2" fillId="5" borderId="3" xfId="0" applyFont="1" applyFill="1" applyBorder="1" applyAlignment="1" applyProtection="1">
      <alignment horizontal="left" vertical="top" wrapText="1"/>
      <protection locked="0"/>
    </xf>
    <xf numFmtId="0" fontId="3" fillId="5" borderId="3" xfId="0" applyFont="1" applyFill="1" applyBorder="1" applyAlignment="1" applyProtection="1">
      <alignment horizontal="center" vertical="center" wrapText="1"/>
      <protection locked="0"/>
    </xf>
    <xf numFmtId="4" fontId="3" fillId="5" borderId="3" xfId="0" applyNumberFormat="1" applyFont="1" applyFill="1" applyBorder="1" applyAlignment="1" applyProtection="1">
      <alignment horizontal="center" vertical="center" wrapText="1"/>
      <protection locked="0"/>
    </xf>
    <xf numFmtId="4" fontId="6" fillId="5" borderId="3" xfId="0" applyNumberFormat="1" applyFont="1" applyFill="1" applyBorder="1" applyAlignment="1" applyProtection="1">
      <alignment horizontal="right" vertical="center" wrapText="1"/>
      <protection locked="0"/>
    </xf>
    <xf numFmtId="4" fontId="2" fillId="5" borderId="3" xfId="0" applyNumberFormat="1" applyFont="1" applyFill="1" applyBorder="1" applyAlignment="1" applyProtection="1">
      <alignment horizontal="right"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49" fontId="0" fillId="0" borderId="4" xfId="0" applyNumberFormat="1" applyBorder="1" applyAlignment="1">
      <alignment vertical="top"/>
    </xf>
    <xf numFmtId="49" fontId="0" fillId="0" borderId="7" xfId="0" applyNumberFormat="1" applyBorder="1" applyAlignment="1">
      <alignment vertical="top"/>
    </xf>
    <xf numFmtId="4" fontId="9" fillId="4" borderId="14" xfId="0" applyNumberFormat="1" applyFont="1" applyFill="1" applyBorder="1" applyAlignment="1" applyProtection="1">
      <alignment horizontal="right" vertical="center"/>
    </xf>
    <xf numFmtId="4" fontId="9" fillId="4" borderId="6" xfId="0" applyNumberFormat="1" applyFont="1" applyFill="1" applyBorder="1" applyAlignment="1" applyProtection="1">
      <alignment horizontal="right" vertical="center"/>
    </xf>
    <xf numFmtId="4" fontId="9" fillId="4" borderId="9"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18"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topLeftCell="A3" zoomScaleNormal="100" zoomScalePageLayoutView="70" workbookViewId="0">
      <selection activeCell="E9" sqref="E9"/>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47" t="s">
        <v>45</v>
      </c>
      <c r="C1" s="47"/>
      <c r="D1" s="47"/>
      <c r="E1" s="47"/>
      <c r="F1" s="47"/>
      <c r="G1" s="47"/>
    </row>
    <row r="2" spans="1:8" ht="21.95" customHeight="1" x14ac:dyDescent="0.25">
      <c r="B2" s="48" t="s">
        <v>60</v>
      </c>
      <c r="C2" s="49"/>
      <c r="D2" s="49"/>
      <c r="E2" s="49"/>
      <c r="F2" s="49"/>
      <c r="G2" s="50"/>
    </row>
    <row r="3" spans="1:8" s="23" customFormat="1" ht="10.5" customHeight="1" x14ac:dyDescent="0.25">
      <c r="A3" s="19"/>
      <c r="B3" s="20"/>
      <c r="C3" s="20"/>
      <c r="D3" s="20"/>
      <c r="E3" s="21"/>
      <c r="F3" s="20"/>
      <c r="G3" s="20"/>
      <c r="H3" s="22"/>
    </row>
    <row r="4" spans="1:8" s="1" customFormat="1" ht="15" customHeight="1" x14ac:dyDescent="0.25">
      <c r="A4" s="16"/>
      <c r="B4" s="24" t="s">
        <v>56</v>
      </c>
      <c r="C4" s="51" t="s">
        <v>61</v>
      </c>
      <c r="D4" s="51"/>
      <c r="E4" s="51"/>
      <c r="F4" s="51"/>
      <c r="G4" s="51"/>
      <c r="H4" s="25"/>
    </row>
    <row r="5" spans="1:8" s="1" customFormat="1" ht="15" customHeight="1" x14ac:dyDescent="0.25">
      <c r="A5" s="16"/>
      <c r="B5" s="24" t="s">
        <v>57</v>
      </c>
      <c r="C5" s="51" t="s">
        <v>62</v>
      </c>
      <c r="D5" s="51"/>
      <c r="E5" s="51"/>
      <c r="F5" s="51"/>
      <c r="G5" s="51"/>
      <c r="H5" s="25"/>
    </row>
    <row r="6" spans="1:8" s="23" customFormat="1" ht="10.5" customHeight="1" x14ac:dyDescent="0.25">
      <c r="A6" s="19"/>
      <c r="B6" s="20"/>
      <c r="C6" s="20"/>
      <c r="D6" s="20"/>
      <c r="E6" s="21"/>
      <c r="F6" s="20"/>
      <c r="G6" s="20"/>
      <c r="H6" s="22"/>
    </row>
    <row r="7" spans="1:8" s="30" customFormat="1" ht="33" customHeight="1" x14ac:dyDescent="0.25">
      <c r="A7" s="26" t="s">
        <v>11</v>
      </c>
      <c r="B7" s="27" t="s">
        <v>59</v>
      </c>
      <c r="C7" s="75" t="s">
        <v>6</v>
      </c>
      <c r="D7" s="76" t="s">
        <v>8</v>
      </c>
      <c r="E7" s="28" t="s">
        <v>10</v>
      </c>
      <c r="F7" s="12" t="s">
        <v>7</v>
      </c>
      <c r="G7" s="12" t="s">
        <v>9</v>
      </c>
      <c r="H7" s="29" t="s">
        <v>12</v>
      </c>
    </row>
    <row r="8" spans="1:8" ht="31.5" x14ac:dyDescent="0.25">
      <c r="A8" s="70" t="s">
        <v>13</v>
      </c>
      <c r="B8" s="77" t="s">
        <v>14</v>
      </c>
      <c r="C8" s="68" t="s">
        <v>0</v>
      </c>
      <c r="D8" s="81">
        <v>3</v>
      </c>
      <c r="E8" s="72"/>
      <c r="F8" s="31">
        <f>D8*E8</f>
        <v>0</v>
      </c>
      <c r="G8" s="32">
        <f>F8*1.2</f>
        <v>0</v>
      </c>
      <c r="H8" s="33" t="s">
        <v>15</v>
      </c>
    </row>
    <row r="9" spans="1:8" x14ac:dyDescent="0.25">
      <c r="A9" s="70" t="s">
        <v>16</v>
      </c>
      <c r="B9" s="77" t="s">
        <v>63</v>
      </c>
      <c r="C9" s="68" t="s">
        <v>0</v>
      </c>
      <c r="D9" s="81">
        <v>3</v>
      </c>
      <c r="E9" s="73"/>
      <c r="F9" s="2">
        <f t="shared" ref="F9:F21" si="0">D9*E9</f>
        <v>0</v>
      </c>
      <c r="G9" s="34">
        <f t="shared" ref="G9:G21" si="1">F9*1.2</f>
        <v>0</v>
      </c>
      <c r="H9" s="33" t="s">
        <v>17</v>
      </c>
    </row>
    <row r="10" spans="1:8" ht="31.5" x14ac:dyDescent="0.25">
      <c r="A10" s="70" t="s">
        <v>18</v>
      </c>
      <c r="B10" s="78" t="s">
        <v>47</v>
      </c>
      <c r="C10" s="69" t="s">
        <v>48</v>
      </c>
      <c r="D10" s="81">
        <v>2</v>
      </c>
      <c r="E10" s="73"/>
      <c r="F10" s="2">
        <f t="shared" si="0"/>
        <v>0</v>
      </c>
      <c r="G10" s="34">
        <f t="shared" si="1"/>
        <v>0</v>
      </c>
      <c r="H10" s="33" t="s">
        <v>21</v>
      </c>
    </row>
    <row r="11" spans="1:8" x14ac:dyDescent="0.25">
      <c r="A11" s="70" t="s">
        <v>19</v>
      </c>
      <c r="B11" s="78" t="s">
        <v>49</v>
      </c>
      <c r="C11" s="69" t="s">
        <v>48</v>
      </c>
      <c r="D11" s="81">
        <v>2</v>
      </c>
      <c r="E11" s="73"/>
      <c r="F11" s="2">
        <f t="shared" si="0"/>
        <v>0</v>
      </c>
      <c r="G11" s="34">
        <f t="shared" si="1"/>
        <v>0</v>
      </c>
      <c r="H11" s="33" t="s">
        <v>23</v>
      </c>
    </row>
    <row r="12" spans="1:8" ht="31.5" x14ac:dyDescent="0.25">
      <c r="A12" s="70" t="s">
        <v>20</v>
      </c>
      <c r="B12" s="77" t="s">
        <v>50</v>
      </c>
      <c r="C12" s="68" t="s">
        <v>0</v>
      </c>
      <c r="D12" s="81">
        <v>1</v>
      </c>
      <c r="E12" s="73"/>
      <c r="F12" s="2">
        <f t="shared" si="0"/>
        <v>0</v>
      </c>
      <c r="G12" s="34">
        <f t="shared" si="1"/>
        <v>0</v>
      </c>
      <c r="H12" s="33" t="s">
        <v>25</v>
      </c>
    </row>
    <row r="13" spans="1:8" x14ac:dyDescent="0.25">
      <c r="A13" s="70" t="s">
        <v>22</v>
      </c>
      <c r="B13" s="77" t="s">
        <v>27</v>
      </c>
      <c r="C13" s="69" t="s">
        <v>48</v>
      </c>
      <c r="D13" s="81">
        <v>1</v>
      </c>
      <c r="E13" s="73"/>
      <c r="F13" s="2">
        <f t="shared" si="0"/>
        <v>0</v>
      </c>
      <c r="G13" s="34">
        <f t="shared" si="1"/>
        <v>0</v>
      </c>
      <c r="H13" s="33" t="s">
        <v>28</v>
      </c>
    </row>
    <row r="14" spans="1:8" x14ac:dyDescent="0.25">
      <c r="A14" s="70" t="s">
        <v>24</v>
      </c>
      <c r="B14" s="77" t="s">
        <v>51</v>
      </c>
      <c r="C14" s="68" t="s">
        <v>0</v>
      </c>
      <c r="D14" s="81">
        <v>1</v>
      </c>
      <c r="E14" s="73"/>
      <c r="F14" s="2">
        <f t="shared" si="0"/>
        <v>0</v>
      </c>
      <c r="G14" s="34">
        <f t="shared" si="1"/>
        <v>0</v>
      </c>
      <c r="H14" s="33" t="s">
        <v>30</v>
      </c>
    </row>
    <row r="15" spans="1:8" ht="31.5" x14ac:dyDescent="0.25">
      <c r="A15" s="70" t="s">
        <v>26</v>
      </c>
      <c r="B15" s="77" t="s">
        <v>52</v>
      </c>
      <c r="C15" s="68" t="s">
        <v>0</v>
      </c>
      <c r="D15" s="81">
        <v>1</v>
      </c>
      <c r="E15" s="73"/>
      <c r="F15" s="2">
        <f t="shared" si="0"/>
        <v>0</v>
      </c>
      <c r="G15" s="34">
        <f t="shared" si="1"/>
        <v>0</v>
      </c>
      <c r="H15" s="33" t="s">
        <v>32</v>
      </c>
    </row>
    <row r="16" spans="1:8" x14ac:dyDescent="0.25">
      <c r="A16" s="70" t="s">
        <v>29</v>
      </c>
      <c r="B16" s="78" t="s">
        <v>53</v>
      </c>
      <c r="C16" s="68" t="s">
        <v>0</v>
      </c>
      <c r="D16" s="81">
        <v>16</v>
      </c>
      <c r="E16" s="73"/>
      <c r="F16" s="2">
        <f t="shared" si="0"/>
        <v>0</v>
      </c>
      <c r="G16" s="34">
        <f t="shared" si="1"/>
        <v>0</v>
      </c>
      <c r="H16" s="33" t="s">
        <v>34</v>
      </c>
    </row>
    <row r="17" spans="1:8" x14ac:dyDescent="0.25">
      <c r="A17" s="70" t="s">
        <v>31</v>
      </c>
      <c r="B17" s="78" t="s">
        <v>54</v>
      </c>
      <c r="C17" s="68" t="s">
        <v>0</v>
      </c>
      <c r="D17" s="81">
        <v>1</v>
      </c>
      <c r="E17" s="73"/>
      <c r="F17" s="2">
        <f t="shared" si="0"/>
        <v>0</v>
      </c>
      <c r="G17" s="34">
        <f t="shared" si="1"/>
        <v>0</v>
      </c>
      <c r="H17" s="33" t="s">
        <v>36</v>
      </c>
    </row>
    <row r="18" spans="1:8" x14ac:dyDescent="0.25">
      <c r="A18" s="70" t="s">
        <v>33</v>
      </c>
      <c r="B18" s="77" t="s">
        <v>41</v>
      </c>
      <c r="C18" s="68" t="s">
        <v>0</v>
      </c>
      <c r="D18" s="81">
        <v>1</v>
      </c>
      <c r="E18" s="73"/>
      <c r="F18" s="2">
        <f t="shared" si="0"/>
        <v>0</v>
      </c>
      <c r="G18" s="34">
        <f t="shared" si="1"/>
        <v>0</v>
      </c>
      <c r="H18" s="33" t="s">
        <v>39</v>
      </c>
    </row>
    <row r="19" spans="1:8" x14ac:dyDescent="0.25">
      <c r="A19" s="70" t="s">
        <v>35</v>
      </c>
      <c r="B19" s="78" t="s">
        <v>55</v>
      </c>
      <c r="C19" s="69" t="s">
        <v>48</v>
      </c>
      <c r="D19" s="81">
        <v>2</v>
      </c>
      <c r="E19" s="73"/>
      <c r="F19" s="2">
        <f t="shared" si="0"/>
        <v>0</v>
      </c>
      <c r="G19" s="34">
        <f t="shared" si="1"/>
        <v>0</v>
      </c>
      <c r="H19" s="33" t="s">
        <v>40</v>
      </c>
    </row>
    <row r="20" spans="1:8" x14ac:dyDescent="0.25">
      <c r="A20" s="71" t="s">
        <v>37</v>
      </c>
      <c r="B20" s="79" t="s">
        <v>43</v>
      </c>
      <c r="C20" s="80" t="s">
        <v>48</v>
      </c>
      <c r="D20" s="82">
        <v>5</v>
      </c>
      <c r="E20" s="74"/>
      <c r="F20" s="61">
        <f t="shared" si="0"/>
        <v>0</v>
      </c>
      <c r="G20" s="62">
        <f t="shared" si="1"/>
        <v>0</v>
      </c>
      <c r="H20" s="33" t="s">
        <v>42</v>
      </c>
    </row>
    <row r="21" spans="1:8" x14ac:dyDescent="0.25">
      <c r="A21" s="70" t="s">
        <v>38</v>
      </c>
      <c r="B21" s="77" t="s">
        <v>44</v>
      </c>
      <c r="C21" s="69" t="s">
        <v>48</v>
      </c>
      <c r="D21" s="81">
        <v>1</v>
      </c>
      <c r="E21" s="73"/>
      <c r="F21" s="61">
        <f t="shared" si="0"/>
        <v>0</v>
      </c>
      <c r="G21" s="62">
        <f t="shared" si="1"/>
        <v>0</v>
      </c>
      <c r="H21" s="33"/>
    </row>
    <row r="22" spans="1:8" x14ac:dyDescent="0.25">
      <c r="A22" s="35"/>
      <c r="B22" s="63" t="s">
        <v>58</v>
      </c>
      <c r="C22" s="64"/>
      <c r="D22" s="64"/>
      <c r="E22" s="65"/>
      <c r="F22" s="66"/>
      <c r="G22" s="67">
        <f>SUM(G8:G21)</f>
        <v>0</v>
      </c>
    </row>
    <row r="23" spans="1:8" s="39" customFormat="1" x14ac:dyDescent="0.25">
      <c r="A23" s="36"/>
      <c r="B23" s="4"/>
      <c r="C23" s="5"/>
      <c r="D23" s="5"/>
      <c r="E23" s="37"/>
      <c r="F23" s="6"/>
      <c r="G23" s="7"/>
      <c r="H23" s="38"/>
    </row>
    <row r="24" spans="1:8" x14ac:dyDescent="0.25">
      <c r="A24" s="36"/>
      <c r="B24" s="8"/>
      <c r="C24" s="13"/>
      <c r="D24" s="13"/>
      <c r="E24" s="14"/>
      <c r="F24" s="15"/>
      <c r="G24" s="15"/>
    </row>
    <row r="25" spans="1:8" s="39" customFormat="1" x14ac:dyDescent="0.25">
      <c r="A25" s="36"/>
      <c r="B25" s="8"/>
      <c r="C25" s="9"/>
      <c r="D25" s="9"/>
      <c r="E25" s="40"/>
      <c r="F25" s="10"/>
      <c r="G25" s="11"/>
      <c r="H25" s="38"/>
    </row>
    <row r="26" spans="1:8" x14ac:dyDescent="0.25">
      <c r="A26" s="36"/>
      <c r="B26" s="41" t="s">
        <v>1</v>
      </c>
      <c r="C26" s="42"/>
      <c r="D26" s="42"/>
      <c r="E26" s="43"/>
      <c r="F26" s="43"/>
      <c r="G26" s="44"/>
    </row>
    <row r="27" spans="1:8" ht="15.75" customHeight="1" x14ac:dyDescent="0.25">
      <c r="A27" s="36"/>
      <c r="B27" s="52" t="s">
        <v>2</v>
      </c>
      <c r="C27" s="53"/>
      <c r="D27" s="53"/>
      <c r="E27" s="53"/>
      <c r="F27" s="53"/>
      <c r="G27" s="54"/>
    </row>
    <row r="28" spans="1:8" ht="15.75" customHeight="1" x14ac:dyDescent="0.25">
      <c r="A28" s="36"/>
      <c r="B28" s="52" t="s">
        <v>3</v>
      </c>
      <c r="C28" s="53"/>
      <c r="D28" s="53"/>
      <c r="E28" s="53"/>
      <c r="F28" s="53"/>
      <c r="G28" s="54"/>
    </row>
    <row r="29" spans="1:8" ht="15.75" customHeight="1" x14ac:dyDescent="0.25">
      <c r="A29" s="36"/>
      <c r="B29" s="52" t="s">
        <v>4</v>
      </c>
      <c r="C29" s="53"/>
      <c r="D29" s="53"/>
      <c r="E29" s="53"/>
      <c r="F29" s="53"/>
      <c r="G29" s="54"/>
    </row>
    <row r="30" spans="1:8" ht="15.75" customHeight="1" x14ac:dyDescent="0.25">
      <c r="A30" s="36"/>
      <c r="B30" s="52" t="s">
        <v>5</v>
      </c>
      <c r="C30" s="53"/>
      <c r="D30" s="53"/>
      <c r="E30" s="53"/>
      <c r="F30" s="53"/>
      <c r="G30" s="54"/>
    </row>
    <row r="31" spans="1:8" ht="15.75" customHeight="1" x14ac:dyDescent="0.25">
      <c r="A31" s="36"/>
      <c r="B31" s="55"/>
      <c r="C31" s="56"/>
      <c r="D31" s="56"/>
      <c r="E31" s="56"/>
      <c r="F31" s="56"/>
      <c r="G31" s="57"/>
    </row>
    <row r="32" spans="1:8" ht="15.75" customHeight="1" x14ac:dyDescent="0.25">
      <c r="A32" s="36"/>
      <c r="B32" s="58" t="s">
        <v>46</v>
      </c>
      <c r="C32" s="59"/>
      <c r="D32" s="59"/>
      <c r="E32" s="59"/>
      <c r="F32" s="59"/>
      <c r="G32" s="60"/>
    </row>
  </sheetData>
  <mergeCells count="10">
    <mergeCell ref="B30:G30"/>
    <mergeCell ref="B31:G31"/>
    <mergeCell ref="B32:G32"/>
    <mergeCell ref="B28:G28"/>
    <mergeCell ref="B29:G29"/>
    <mergeCell ref="B1:G1"/>
    <mergeCell ref="B2:G2"/>
    <mergeCell ref="C4:G4"/>
    <mergeCell ref="C5:G5"/>
    <mergeCell ref="B27:G27"/>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2018-07-17T12:50:53Z</cp:lastPrinted>
  <dcterms:created xsi:type="dcterms:W3CDTF">2014-09-17T15:52:29Z</dcterms:created>
  <dcterms:modified xsi:type="dcterms:W3CDTF">2018-10-09T08:51:07Z</dcterms:modified>
</cp:coreProperties>
</file>