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4" i="1" l="1"/>
  <c r="H144" i="1" s="1"/>
  <c r="G143" i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H126" i="1"/>
  <c r="G126" i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 l="1"/>
  <c r="H89" i="1" s="1"/>
  <c r="G18" i="1" l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/>
  <c r="G76" i="1"/>
  <c r="H76" i="1" s="1"/>
  <c r="G77" i="1"/>
  <c r="H77" i="1" s="1"/>
  <c r="G78" i="1"/>
  <c r="H78" i="1" s="1"/>
  <c r="G79" i="1"/>
  <c r="H79" i="1"/>
  <c r="G80" i="1"/>
  <c r="H80" i="1" s="1"/>
  <c r="G81" i="1"/>
  <c r="H81" i="1" s="1"/>
  <c r="G82" i="1"/>
  <c r="H82" i="1" s="1"/>
  <c r="G83" i="1"/>
  <c r="H83" i="1"/>
  <c r="G84" i="1"/>
  <c r="H84" i="1" s="1"/>
  <c r="G85" i="1"/>
  <c r="H85" i="1" s="1"/>
  <c r="G86" i="1"/>
  <c r="H86" i="1" s="1"/>
  <c r="G87" i="1"/>
  <c r="H87" i="1" s="1"/>
  <c r="G88" i="1"/>
  <c r="H88" i="1" s="1"/>
  <c r="H145" i="1" l="1"/>
  <c r="G17" i="1"/>
  <c r="H17" i="1" s="1"/>
</calcChain>
</file>

<file path=xl/sharedStrings.xml><?xml version="1.0" encoding="utf-8"?>
<sst xmlns="http://schemas.openxmlformats.org/spreadsheetml/2006/main" count="280" uniqueCount="154">
  <si>
    <t>Obchodné meno uchádzača: .............................................................................................</t>
  </si>
  <si>
    <t>Adresa/sídlo uchádzača: ...................................................................................................</t>
  </si>
  <si>
    <t xml:space="preserve"> </t>
  </si>
  <si>
    <t>IČO: ....................................</t>
  </si>
  <si>
    <t>DIČ: ....................................</t>
  </si>
  <si>
    <t>Platca DPH: áno / nie (nehodiace sa prečiarknuť)</t>
  </si>
  <si>
    <t>Pol. č.</t>
  </si>
  <si>
    <t>Názov</t>
  </si>
  <si>
    <t>MJ</t>
  </si>
  <si>
    <t>Jednotková cena v EUR bez DPH</t>
  </si>
  <si>
    <t>Sadzba DPH v %</t>
  </si>
  <si>
    <t>ks</t>
  </si>
  <si>
    <t>UPOZORNENIE: Všetky položky musia byť vyplnené.</t>
  </si>
  <si>
    <t>Jednotková cena v EUR s DPH</t>
  </si>
  <si>
    <t>Kritérium 1</t>
  </si>
  <si>
    <t>Príloha „1“ Návrh na plnenie kritéria –  Časť 1: Hrubý potravinový tovar</t>
  </si>
  <si>
    <t>Olej slnečnicový 100% 1l</t>
  </si>
  <si>
    <t>liter</t>
  </si>
  <si>
    <t>Krupica detská 500g</t>
  </si>
  <si>
    <t>kg</t>
  </si>
  <si>
    <t>Múka pšeničná hladká 1kg</t>
  </si>
  <si>
    <t>Múka pšeničná hrubá 1kg</t>
  </si>
  <si>
    <t>Múka pšeničná, polohrubá výberová 1kg</t>
  </si>
  <si>
    <t>Múka bezlepková</t>
  </si>
  <si>
    <t>Citrodeko alebo ekvivalent 70g</t>
  </si>
  <si>
    <t>Krúpy jačmenné č. 7,500g</t>
  </si>
  <si>
    <t>Cícer, 500g</t>
  </si>
  <si>
    <t>Piškóty detské 120g</t>
  </si>
  <si>
    <t>Kakao 100g</t>
  </si>
  <si>
    <t>Mlieko sušené ,polotučné 400g</t>
  </si>
  <si>
    <t>Puding čokoládový(kakaový) 45g</t>
  </si>
  <si>
    <t>Maizéna 200g</t>
  </si>
  <si>
    <t>Zlatý klas 40g</t>
  </si>
  <si>
    <t>Cukor kryštálový 1kg</t>
  </si>
  <si>
    <t>Cukor práškový 1kg</t>
  </si>
  <si>
    <t>Cukor vanilkový 20g</t>
  </si>
  <si>
    <t>Cukor škoricový,20g</t>
  </si>
  <si>
    <t>Cukor porciovaný,5g</t>
  </si>
  <si>
    <t>Ryža guľatozrnná 5kg</t>
  </si>
  <si>
    <t>Ovsené vločky 400g</t>
  </si>
  <si>
    <t>Cestoviny Abeceda z hrubej múky-semolina 500g</t>
  </si>
  <si>
    <t>Cestoviny Fliačky z hrubej múky-semolina 5kg</t>
  </si>
  <si>
    <t>Cestoviny kolienka z hrubej múky-semolina 5kg</t>
  </si>
  <si>
    <t>Cestoviny niťovky z hrubej múky-semolina 5kg</t>
  </si>
  <si>
    <t>Cestoviny rezance široké z hrubej múky-semolina 5kg</t>
  </si>
  <si>
    <t>Cestoviny slovenská ryža bezvaječné 5kg</t>
  </si>
  <si>
    <t>Cestoviny špagety z hrubej múky-semolina 5kg</t>
  </si>
  <si>
    <t>Cestoviny tarhoňa z hrubej múky-semolina 5kg</t>
  </si>
  <si>
    <t>Cestoviny vretená z hrubej múky-semolina 5kg</t>
  </si>
  <si>
    <t>Cestoviny mušle(mašle) z hrubej múky-semolina 5kg</t>
  </si>
  <si>
    <t>Cestoviny mušle malé z hrubej múky - semolina, 400g</t>
  </si>
  <si>
    <t>Soľ stolová 1kg</t>
  </si>
  <si>
    <t>Fazuľa farebná 5kg</t>
  </si>
  <si>
    <t>Hrach žltý lúpaný 5kg</t>
  </si>
  <si>
    <t>Šošovica veľkozrnná 5kg</t>
  </si>
  <si>
    <t>Bezlepkové cestoviny</t>
  </si>
  <si>
    <t>Bezlepková strúhanka, 500g</t>
  </si>
  <si>
    <t>Sojový granulát - gastrobalenie 10kg</t>
  </si>
  <si>
    <t>Detská výživa ovocná 190g</t>
  </si>
  <si>
    <t>Detská výživa ovocná DIA 190g</t>
  </si>
  <si>
    <t>Ovocná kapsička,100g</t>
  </si>
  <si>
    <t>Kompót ananás kúsky 3500g</t>
  </si>
  <si>
    <t>Kompót broskyne polené 2650g</t>
  </si>
  <si>
    <t>Olivy bez kôstky, krájané 935g</t>
  </si>
  <si>
    <t>Kompót jablká lúpané 3200g</t>
  </si>
  <si>
    <t>Kompót marhule polené 3500g</t>
  </si>
  <si>
    <t>Kompót slivky  3600g</t>
  </si>
  <si>
    <t>Kompót višne bez kôstky 3500g</t>
  </si>
  <si>
    <t>Kompót jablká DIA 560g</t>
  </si>
  <si>
    <t>Kompót slivky DIA 660g</t>
  </si>
  <si>
    <t>Kompót marhuľový DIA 660g</t>
  </si>
  <si>
    <t>Kompót jablkový - rezy 2900g</t>
  </si>
  <si>
    <t>Kompót brunicový, 280g</t>
  </si>
  <si>
    <t>Rimavský šalát alebo ekvivalent 3500g (kapusta, mrkva,cibuľa,uhorka)</t>
  </si>
  <si>
    <t>Fazuľové struky žlté 3500g</t>
  </si>
  <si>
    <t>Hrášok slaný 3500kg</t>
  </si>
  <si>
    <t>Kukurica lahôdková konzerva 425g</t>
  </si>
  <si>
    <t>Kukurica sladká 2125g</t>
  </si>
  <si>
    <t>Chren 200g</t>
  </si>
  <si>
    <t>Pretlak paradajkový 3500g</t>
  </si>
  <si>
    <t>Kečup 900g</t>
  </si>
  <si>
    <t>Lečo zeleninové 3500g</t>
  </si>
  <si>
    <t>Šampiňóny krájané 800g</t>
  </si>
  <si>
    <t>Uhorky kyslé 9-12cm 3500g</t>
  </si>
  <si>
    <t>Červená repa kocky 3500g</t>
  </si>
  <si>
    <t>Uhorky kyslé DIA 7-9 cm 680g</t>
  </si>
  <si>
    <t>Červená paprika, krájaná 700g</t>
  </si>
  <si>
    <t>Cesnaková pasta 850g</t>
  </si>
  <si>
    <t>Feferónky v sladkokyslom náleve 320g</t>
  </si>
  <si>
    <t>Kôpor v soli 240g</t>
  </si>
  <si>
    <t>Lekvár slivkový, 4kg</t>
  </si>
  <si>
    <t>Marmeládová zmes 7kg</t>
  </si>
  <si>
    <t>Džem ovocný porciovaný 20g</t>
  </si>
  <si>
    <t>Džem ovocný porciovaný DIA 20g</t>
  </si>
  <si>
    <t>Med včelí porciovaný 20g</t>
  </si>
  <si>
    <t>DIA cukor 10-20g</t>
  </si>
  <si>
    <t>Korenie čierne mleté 20g</t>
  </si>
  <si>
    <t>Korenie čierne celé 20g</t>
  </si>
  <si>
    <t>Paprika mletá sladká 20g</t>
  </si>
  <si>
    <t>Rasca mletá 20g</t>
  </si>
  <si>
    <t>Rasca celá 28g</t>
  </si>
  <si>
    <t>Škorica mletá 20g</t>
  </si>
  <si>
    <t>Bobkový list 10g</t>
  </si>
  <si>
    <t>Klinčeky 20g</t>
  </si>
  <si>
    <t>Korenie nové celé 15g</t>
  </si>
  <si>
    <t>Korenie majoránka 5g</t>
  </si>
  <si>
    <t>Korenie Karí 25g</t>
  </si>
  <si>
    <t>Vegeta alebo ekvivalent 1kg</t>
  </si>
  <si>
    <t>Grilovacie korenie 25g</t>
  </si>
  <si>
    <t>Sušená petržlenová vňať 7g</t>
  </si>
  <si>
    <t>Oregáno</t>
  </si>
  <si>
    <t>Huby , lesná zmes, sušené 20g</t>
  </si>
  <si>
    <t>Bazalka, 9g</t>
  </si>
  <si>
    <t>Sušený cesnak,40g</t>
  </si>
  <si>
    <t>Sušený kôpor,10g</t>
  </si>
  <si>
    <t>Tymián, 15g</t>
  </si>
  <si>
    <t>Sézamové semienka, 30g</t>
  </si>
  <si>
    <t>Sušené slivky,200g</t>
  </si>
  <si>
    <t>Polievkový základ - bujón 1liter</t>
  </si>
  <si>
    <t>Tekuté polievkové korenie KLASIK alebo ekvivalent</t>
  </si>
  <si>
    <t>Horčica plnotučná 950g</t>
  </si>
  <si>
    <t>Ocot 8% 1l</t>
  </si>
  <si>
    <t>Paštéta hydinová, alu balenie 115-120g</t>
  </si>
  <si>
    <t>Paštéta hydinová, alu balenie 48g</t>
  </si>
  <si>
    <t>Tuniak v oleji</t>
  </si>
  <si>
    <t>Oblátka – Tatranka, Horalka alebo ekvivalent 50g</t>
  </si>
  <si>
    <t>Oblátka Marina keks 100g</t>
  </si>
  <si>
    <t>Čokoláda mliečna Margot alebo ekvivalent 100g</t>
  </si>
  <si>
    <t>Sušienky OPAVIA Club alebo ekvivalent 140g</t>
  </si>
  <si>
    <t>Dellisa čokoládová,33g alebo ekvivalent</t>
  </si>
  <si>
    <t>Rumová aróma 200ml</t>
  </si>
  <si>
    <t>Sirup ovocný cukrový 0,7l</t>
  </si>
  <si>
    <t>Čaj čierny porciovaný 50g</t>
  </si>
  <si>
    <t>Káva Melta alebo ekvivalent 500g porciovaná</t>
  </si>
  <si>
    <t>Mak modrý, mletý 250g</t>
  </si>
  <si>
    <t>Zmes orechová, 250g</t>
  </si>
  <si>
    <t>Hrozienka 100g</t>
  </si>
  <si>
    <t>Keks DIA 25g</t>
  </si>
  <si>
    <t>Perník 60g</t>
  </si>
  <si>
    <t>Čokoláda na varenie,100g</t>
  </si>
  <si>
    <t>Vianočné oplátky, okrúhle</t>
  </si>
  <si>
    <t>Plátok kukuricový, 75g</t>
  </si>
  <si>
    <t>Džús ovocný , 250 ml</t>
  </si>
  <si>
    <t>Kypriaci prášok, 12g</t>
  </si>
  <si>
    <t>korenie na ryby,30g</t>
  </si>
  <si>
    <t>šalátové korenie ,20g</t>
  </si>
  <si>
    <t>Čestne vyhlasujem, že uvedené údaje sú pravdivé a sú v súlade s predloženou ponukou.</t>
  </si>
  <si>
    <t>V ............................., dňa .........................................</t>
  </si>
  <si>
    <t>..................................................................................</t>
  </si>
  <si>
    <t>Fyzická osoba alebo štatutárny orgán:   meno, podpis</t>
  </si>
  <si>
    <t>Cena CELKOM s DPH za predpokladaný počet jednotiek za 12 mesiacov</t>
  </si>
  <si>
    <r>
      <t>k súťažným podkladom na predmet zákazky</t>
    </r>
    <r>
      <rPr>
        <b/>
        <sz val="10"/>
        <color rgb="FF000000"/>
        <rFont val="Cambria"/>
        <family val="1"/>
        <charset val="238"/>
      </rPr>
      <t>:  "POTRAVINY"</t>
    </r>
  </si>
  <si>
    <t>Predpokladaný počet jednotiek za 12 mesiacov</t>
  </si>
  <si>
    <t xml:space="preserve">Ú.v.EÚ č.2021/S 102-266451 zo dňa 28.5.2021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</si>
</sst>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1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mbria"/>
      <family val="1"/>
      <charset val="23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333333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64" fontId="8" fillId="0" borderId="2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9" fontId="13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8" fillId="0" borderId="0" xfId="0" applyFont="1"/>
    <xf numFmtId="0" fontId="8" fillId="0" borderId="6" xfId="0" applyFont="1" applyFill="1" applyBorder="1" applyAlignment="1" applyProtection="1"/>
    <xf numFmtId="0" fontId="18" fillId="0" borderId="7" xfId="0" applyFont="1" applyBorder="1"/>
    <xf numFmtId="0" fontId="18" fillId="0" borderId="3" xfId="0" applyFont="1" applyBorder="1"/>
    <xf numFmtId="0" fontId="18" fillId="0" borderId="8" xfId="0" applyFont="1" applyBorder="1"/>
    <xf numFmtId="164" fontId="19" fillId="0" borderId="1" xfId="0" applyNumberFormat="1" applyFont="1" applyBorder="1" applyAlignment="1">
      <alignment horizontal="right" vertical="center"/>
    </xf>
    <xf numFmtId="9" fontId="17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164" fontId="0" fillId="0" borderId="9" xfId="0" applyNumberFormat="1" applyFont="1" applyBorder="1" applyAlignment="1">
      <alignment horizontal="right" vertical="center"/>
    </xf>
    <xf numFmtId="164" fontId="19" fillId="0" borderId="9" xfId="0" applyNumberFormat="1" applyFont="1" applyBorder="1" applyAlignment="1">
      <alignment horizontal="right" vertical="center"/>
    </xf>
    <xf numFmtId="2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0" fillId="0" borderId="0" xfId="0" applyFont="1"/>
  </cellXfs>
  <cellStyles count="3">
    <cellStyle name="Normálna" xfId="0" builtinId="0"/>
    <cellStyle name="Normálna 2" xfId="2"/>
    <cellStyle name="Normáln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3"/>
  <sheetViews>
    <sheetView tabSelected="1" workbookViewId="0">
      <selection activeCell="K18" sqref="K18"/>
    </sheetView>
  </sheetViews>
  <sheetFormatPr defaultRowHeight="15" x14ac:dyDescent="0.25"/>
  <cols>
    <col min="1" max="1" width="5" customWidth="1"/>
    <col min="2" max="2" width="36.7109375" customWidth="1"/>
    <col min="3" max="3" width="8.42578125" customWidth="1"/>
    <col min="4" max="4" width="13" customWidth="1"/>
    <col min="5" max="5" width="14.28515625" customWidth="1"/>
    <col min="6" max="6" width="6.28515625" customWidth="1"/>
    <col min="7" max="7" width="10.5703125" customWidth="1"/>
    <col min="8" max="8" width="12.85546875" customWidth="1"/>
  </cols>
  <sheetData>
    <row r="1" spans="1:8" ht="15.75" x14ac:dyDescent="0.25">
      <c r="A1" s="1" t="s">
        <v>15</v>
      </c>
    </row>
    <row r="2" spans="1:8" x14ac:dyDescent="0.25">
      <c r="A2" s="2" t="s">
        <v>151</v>
      </c>
    </row>
    <row r="3" spans="1:8" x14ac:dyDescent="0.25">
      <c r="A3" s="4"/>
    </row>
    <row r="4" spans="1:8" x14ac:dyDescent="0.25">
      <c r="A4" s="48" t="s">
        <v>153</v>
      </c>
    </row>
    <row r="5" spans="1:8" x14ac:dyDescent="0.25">
      <c r="A5" s="2"/>
    </row>
    <row r="6" spans="1:8" x14ac:dyDescent="0.25">
      <c r="A6" s="2" t="s">
        <v>0</v>
      </c>
    </row>
    <row r="7" spans="1:8" x14ac:dyDescent="0.25">
      <c r="A7" s="2"/>
    </row>
    <row r="8" spans="1:8" x14ac:dyDescent="0.25">
      <c r="A8" s="2" t="s">
        <v>1</v>
      </c>
    </row>
    <row r="9" spans="1:8" x14ac:dyDescent="0.25">
      <c r="A9" s="2" t="s">
        <v>2</v>
      </c>
    </row>
    <row r="10" spans="1:8" x14ac:dyDescent="0.25">
      <c r="A10" s="2" t="s">
        <v>3</v>
      </c>
    </row>
    <row r="11" spans="1:8" x14ac:dyDescent="0.25">
      <c r="A11" s="2"/>
    </row>
    <row r="12" spans="1:8" x14ac:dyDescent="0.25">
      <c r="A12" s="2" t="s">
        <v>4</v>
      </c>
    </row>
    <row r="13" spans="1:8" x14ac:dyDescent="0.25">
      <c r="A13" s="2"/>
    </row>
    <row r="14" spans="1:8" ht="15.75" thickBot="1" x14ac:dyDescent="0.3">
      <c r="A14" s="2" t="s">
        <v>5</v>
      </c>
    </row>
    <row r="15" spans="1:8" ht="15.75" thickBot="1" x14ac:dyDescent="0.3">
      <c r="A15" s="3" t="s">
        <v>12</v>
      </c>
      <c r="E15" s="45" t="s">
        <v>14</v>
      </c>
      <c r="F15" s="46"/>
      <c r="G15" s="46"/>
      <c r="H15" s="47"/>
    </row>
    <row r="16" spans="1:8" ht="76.5" x14ac:dyDescent="0.25">
      <c r="A16" s="31" t="s">
        <v>6</v>
      </c>
      <c r="B16" s="30" t="s">
        <v>7</v>
      </c>
      <c r="C16" s="31" t="s">
        <v>8</v>
      </c>
      <c r="D16" s="32" t="s">
        <v>152</v>
      </c>
      <c r="E16" s="6" t="s">
        <v>9</v>
      </c>
      <c r="F16" s="6" t="s">
        <v>10</v>
      </c>
      <c r="G16" s="6" t="s">
        <v>13</v>
      </c>
      <c r="H16" s="6" t="s">
        <v>150</v>
      </c>
    </row>
    <row r="17" spans="1:8" x14ac:dyDescent="0.25">
      <c r="A17" s="33">
        <v>1</v>
      </c>
      <c r="B17" s="33" t="s">
        <v>16</v>
      </c>
      <c r="C17" s="34" t="s">
        <v>17</v>
      </c>
      <c r="D17" s="35">
        <v>4300</v>
      </c>
      <c r="E17" s="28"/>
      <c r="F17" s="7"/>
      <c r="G17" s="8">
        <f t="shared" ref="G17" si="0">E17*F17+E17</f>
        <v>0</v>
      </c>
      <c r="H17" s="8">
        <f t="shared" ref="H17" si="1">G17*D17</f>
        <v>0</v>
      </c>
    </row>
    <row r="18" spans="1:8" ht="14.25" customHeight="1" x14ac:dyDescent="0.25">
      <c r="A18" s="33">
        <v>2</v>
      </c>
      <c r="B18" s="33" t="s">
        <v>18</v>
      </c>
      <c r="C18" s="34" t="s">
        <v>19</v>
      </c>
      <c r="D18" s="35">
        <v>350</v>
      </c>
      <c r="E18" s="28"/>
      <c r="F18" s="7"/>
      <c r="G18" s="8">
        <f t="shared" ref="G18:G81" si="2">E18*F18+E18</f>
        <v>0</v>
      </c>
      <c r="H18" s="8">
        <f t="shared" ref="H18:H81" si="3">G18*D18</f>
        <v>0</v>
      </c>
    </row>
    <row r="19" spans="1:8" x14ac:dyDescent="0.25">
      <c r="A19" s="33">
        <v>3</v>
      </c>
      <c r="B19" s="33" t="s">
        <v>20</v>
      </c>
      <c r="C19" s="34" t="s">
        <v>19</v>
      </c>
      <c r="D19" s="35">
        <v>3800</v>
      </c>
      <c r="E19" s="28"/>
      <c r="F19" s="7"/>
      <c r="G19" s="8">
        <f t="shared" si="2"/>
        <v>0</v>
      </c>
      <c r="H19" s="8">
        <f t="shared" si="3"/>
        <v>0</v>
      </c>
    </row>
    <row r="20" spans="1:8" x14ac:dyDescent="0.25">
      <c r="A20" s="33">
        <v>4</v>
      </c>
      <c r="B20" s="33" t="s">
        <v>21</v>
      </c>
      <c r="C20" s="34" t="s">
        <v>19</v>
      </c>
      <c r="D20" s="35">
        <v>500</v>
      </c>
      <c r="E20" s="28"/>
      <c r="F20" s="7"/>
      <c r="G20" s="8">
        <f t="shared" si="2"/>
        <v>0</v>
      </c>
      <c r="H20" s="8">
        <f t="shared" si="3"/>
        <v>0</v>
      </c>
    </row>
    <row r="21" spans="1:8" x14ac:dyDescent="0.25">
      <c r="A21" s="33">
        <v>5</v>
      </c>
      <c r="B21" s="33" t="s">
        <v>22</v>
      </c>
      <c r="C21" s="34" t="s">
        <v>19</v>
      </c>
      <c r="D21" s="35">
        <v>1300</v>
      </c>
      <c r="E21" s="28"/>
      <c r="F21" s="7"/>
      <c r="G21" s="8">
        <f t="shared" si="2"/>
        <v>0</v>
      </c>
      <c r="H21" s="8">
        <f t="shared" si="3"/>
        <v>0</v>
      </c>
    </row>
    <row r="22" spans="1:8" x14ac:dyDescent="0.25">
      <c r="A22" s="33">
        <v>6</v>
      </c>
      <c r="B22" s="33" t="s">
        <v>23</v>
      </c>
      <c r="C22" s="34" t="s">
        <v>19</v>
      </c>
      <c r="D22" s="35">
        <v>50</v>
      </c>
      <c r="E22" s="28"/>
      <c r="F22" s="7"/>
      <c r="G22" s="8">
        <f t="shared" si="2"/>
        <v>0</v>
      </c>
      <c r="H22" s="8">
        <f t="shared" si="3"/>
        <v>0</v>
      </c>
    </row>
    <row r="23" spans="1:8" x14ac:dyDescent="0.25">
      <c r="A23" s="33">
        <v>7</v>
      </c>
      <c r="B23" s="33" t="s">
        <v>24</v>
      </c>
      <c r="C23" s="34" t="s">
        <v>11</v>
      </c>
      <c r="D23" s="35">
        <v>1200</v>
      </c>
      <c r="E23" s="28"/>
      <c r="F23" s="7"/>
      <c r="G23" s="8">
        <f t="shared" si="2"/>
        <v>0</v>
      </c>
      <c r="H23" s="8">
        <f t="shared" si="3"/>
        <v>0</v>
      </c>
    </row>
    <row r="24" spans="1:8" x14ac:dyDescent="0.25">
      <c r="A24" s="33">
        <v>8</v>
      </c>
      <c r="B24" s="33" t="s">
        <v>25</v>
      </c>
      <c r="C24" s="34" t="s">
        <v>19</v>
      </c>
      <c r="D24" s="35">
        <v>150</v>
      </c>
      <c r="E24" s="28"/>
      <c r="F24" s="7"/>
      <c r="G24" s="8">
        <f t="shared" si="2"/>
        <v>0</v>
      </c>
      <c r="H24" s="8">
        <f t="shared" si="3"/>
        <v>0</v>
      </c>
    </row>
    <row r="25" spans="1:8" x14ac:dyDescent="0.25">
      <c r="A25" s="33">
        <v>9</v>
      </c>
      <c r="B25" s="33" t="s">
        <v>26</v>
      </c>
      <c r="C25" s="34" t="s">
        <v>19</v>
      </c>
      <c r="D25" s="35">
        <v>50</v>
      </c>
      <c r="E25" s="28"/>
      <c r="F25" s="7"/>
      <c r="G25" s="8">
        <f t="shared" si="2"/>
        <v>0</v>
      </c>
      <c r="H25" s="8">
        <f t="shared" si="3"/>
        <v>0</v>
      </c>
    </row>
    <row r="26" spans="1:8" x14ac:dyDescent="0.25">
      <c r="A26" s="33">
        <v>10</v>
      </c>
      <c r="B26" s="33" t="s">
        <v>27</v>
      </c>
      <c r="C26" s="34" t="s">
        <v>11</v>
      </c>
      <c r="D26" s="35">
        <v>2500</v>
      </c>
      <c r="E26" s="28"/>
      <c r="F26" s="7"/>
      <c r="G26" s="8">
        <f t="shared" si="2"/>
        <v>0</v>
      </c>
      <c r="H26" s="8">
        <f t="shared" si="3"/>
        <v>0</v>
      </c>
    </row>
    <row r="27" spans="1:8" x14ac:dyDescent="0.25">
      <c r="A27" s="33">
        <v>11</v>
      </c>
      <c r="B27" s="33" t="s">
        <v>28</v>
      </c>
      <c r="C27" s="34" t="s">
        <v>11</v>
      </c>
      <c r="D27" s="35">
        <v>200</v>
      </c>
      <c r="E27" s="28"/>
      <c r="F27" s="7"/>
      <c r="G27" s="8">
        <f t="shared" si="2"/>
        <v>0</v>
      </c>
      <c r="H27" s="8">
        <f t="shared" si="3"/>
        <v>0</v>
      </c>
    </row>
    <row r="28" spans="1:8" x14ac:dyDescent="0.25">
      <c r="A28" s="33">
        <v>12</v>
      </c>
      <c r="B28" s="33" t="s">
        <v>29</v>
      </c>
      <c r="C28" s="34" t="s">
        <v>11</v>
      </c>
      <c r="D28" s="35">
        <v>120</v>
      </c>
      <c r="E28" s="28"/>
      <c r="F28" s="7"/>
      <c r="G28" s="8">
        <f t="shared" si="2"/>
        <v>0</v>
      </c>
      <c r="H28" s="8">
        <f t="shared" si="3"/>
        <v>0</v>
      </c>
    </row>
    <row r="29" spans="1:8" x14ac:dyDescent="0.25">
      <c r="A29" s="33">
        <v>13</v>
      </c>
      <c r="B29" s="33" t="s">
        <v>30</v>
      </c>
      <c r="C29" s="34" t="s">
        <v>11</v>
      </c>
      <c r="D29" s="35">
        <v>1500</v>
      </c>
      <c r="E29" s="28"/>
      <c r="F29" s="7"/>
      <c r="G29" s="8">
        <f t="shared" si="2"/>
        <v>0</v>
      </c>
      <c r="H29" s="8">
        <f t="shared" si="3"/>
        <v>0</v>
      </c>
    </row>
    <row r="30" spans="1:8" x14ac:dyDescent="0.25">
      <c r="A30" s="33">
        <v>14</v>
      </c>
      <c r="B30" s="33" t="s">
        <v>31</v>
      </c>
      <c r="C30" s="34" t="s">
        <v>11</v>
      </c>
      <c r="D30" s="35">
        <v>300</v>
      </c>
      <c r="E30" s="28"/>
      <c r="F30" s="7"/>
      <c r="G30" s="8">
        <f t="shared" si="2"/>
        <v>0</v>
      </c>
      <c r="H30" s="8">
        <f t="shared" si="3"/>
        <v>0</v>
      </c>
    </row>
    <row r="31" spans="1:8" x14ac:dyDescent="0.25">
      <c r="A31" s="33">
        <v>15</v>
      </c>
      <c r="B31" s="33" t="s">
        <v>32</v>
      </c>
      <c r="C31" s="34" t="s">
        <v>11</v>
      </c>
      <c r="D31" s="35">
        <v>2000</v>
      </c>
      <c r="E31" s="28"/>
      <c r="F31" s="7"/>
      <c r="G31" s="8">
        <f t="shared" si="2"/>
        <v>0</v>
      </c>
      <c r="H31" s="8">
        <f t="shared" si="3"/>
        <v>0</v>
      </c>
    </row>
    <row r="32" spans="1:8" x14ac:dyDescent="0.25">
      <c r="A32" s="33">
        <v>16</v>
      </c>
      <c r="B32" s="33" t="s">
        <v>33</v>
      </c>
      <c r="C32" s="34" t="s">
        <v>19</v>
      </c>
      <c r="D32" s="35">
        <v>2600</v>
      </c>
      <c r="E32" s="28"/>
      <c r="F32" s="7"/>
      <c r="G32" s="8">
        <f t="shared" si="2"/>
        <v>0</v>
      </c>
      <c r="H32" s="8">
        <f t="shared" si="3"/>
        <v>0</v>
      </c>
    </row>
    <row r="33" spans="1:8" x14ac:dyDescent="0.25">
      <c r="A33" s="33">
        <v>17</v>
      </c>
      <c r="B33" s="33" t="s">
        <v>34</v>
      </c>
      <c r="C33" s="34" t="s">
        <v>19</v>
      </c>
      <c r="D33" s="35">
        <v>320</v>
      </c>
      <c r="E33" s="28"/>
      <c r="F33" s="7"/>
      <c r="G33" s="8">
        <f t="shared" si="2"/>
        <v>0</v>
      </c>
      <c r="H33" s="8">
        <f t="shared" si="3"/>
        <v>0</v>
      </c>
    </row>
    <row r="34" spans="1:8" x14ac:dyDescent="0.25">
      <c r="A34" s="33">
        <v>18</v>
      </c>
      <c r="B34" s="33" t="s">
        <v>35</v>
      </c>
      <c r="C34" s="34" t="s">
        <v>11</v>
      </c>
      <c r="D34" s="35">
        <v>1500</v>
      </c>
      <c r="E34" s="28"/>
      <c r="F34" s="7"/>
      <c r="G34" s="8">
        <f t="shared" si="2"/>
        <v>0</v>
      </c>
      <c r="H34" s="8">
        <f t="shared" si="3"/>
        <v>0</v>
      </c>
    </row>
    <row r="35" spans="1:8" x14ac:dyDescent="0.25">
      <c r="A35" s="33">
        <v>19</v>
      </c>
      <c r="B35" s="33" t="s">
        <v>36</v>
      </c>
      <c r="C35" s="34" t="s">
        <v>11</v>
      </c>
      <c r="D35" s="35">
        <v>300</v>
      </c>
      <c r="E35" s="28"/>
      <c r="F35" s="7"/>
      <c r="G35" s="8">
        <f t="shared" si="2"/>
        <v>0</v>
      </c>
      <c r="H35" s="8">
        <f t="shared" si="3"/>
        <v>0</v>
      </c>
    </row>
    <row r="36" spans="1:8" x14ac:dyDescent="0.25">
      <c r="A36" s="33">
        <v>20</v>
      </c>
      <c r="B36" s="33" t="s">
        <v>37</v>
      </c>
      <c r="C36" s="34" t="s">
        <v>11</v>
      </c>
      <c r="D36" s="35">
        <v>3000</v>
      </c>
      <c r="E36" s="28"/>
      <c r="F36" s="7"/>
      <c r="G36" s="8">
        <f t="shared" si="2"/>
        <v>0</v>
      </c>
      <c r="H36" s="8">
        <f t="shared" si="3"/>
        <v>0</v>
      </c>
    </row>
    <row r="37" spans="1:8" x14ac:dyDescent="0.25">
      <c r="A37" s="33">
        <v>21</v>
      </c>
      <c r="B37" s="33" t="s">
        <v>38</v>
      </c>
      <c r="C37" s="34" t="s">
        <v>19</v>
      </c>
      <c r="D37" s="35">
        <v>5000</v>
      </c>
      <c r="E37" s="28"/>
      <c r="F37" s="7"/>
      <c r="G37" s="8">
        <f t="shared" si="2"/>
        <v>0</v>
      </c>
      <c r="H37" s="8">
        <f t="shared" si="3"/>
        <v>0</v>
      </c>
    </row>
    <row r="38" spans="1:8" x14ac:dyDescent="0.25">
      <c r="A38" s="33">
        <v>22</v>
      </c>
      <c r="B38" s="33" t="s">
        <v>39</v>
      </c>
      <c r="C38" s="34" t="s">
        <v>11</v>
      </c>
      <c r="D38" s="35">
        <v>150</v>
      </c>
      <c r="E38" s="28"/>
      <c r="F38" s="7"/>
      <c r="G38" s="8">
        <f t="shared" si="2"/>
        <v>0</v>
      </c>
      <c r="H38" s="8">
        <f t="shared" si="3"/>
        <v>0</v>
      </c>
    </row>
    <row r="39" spans="1:8" x14ac:dyDescent="0.25">
      <c r="A39" s="33">
        <v>23</v>
      </c>
      <c r="B39" s="33" t="s">
        <v>40</v>
      </c>
      <c r="C39" s="34" t="s">
        <v>19</v>
      </c>
      <c r="D39" s="35">
        <v>50</v>
      </c>
      <c r="E39" s="28"/>
      <c r="F39" s="7"/>
      <c r="G39" s="8">
        <f t="shared" si="2"/>
        <v>0</v>
      </c>
      <c r="H39" s="8">
        <f t="shared" si="3"/>
        <v>0</v>
      </c>
    </row>
    <row r="40" spans="1:8" x14ac:dyDescent="0.25">
      <c r="A40" s="33">
        <v>24</v>
      </c>
      <c r="B40" s="33" t="s">
        <v>41</v>
      </c>
      <c r="C40" s="34" t="s">
        <v>19</v>
      </c>
      <c r="D40" s="35">
        <v>200</v>
      </c>
      <c r="E40" s="28"/>
      <c r="F40" s="7"/>
      <c r="G40" s="8">
        <f t="shared" si="2"/>
        <v>0</v>
      </c>
      <c r="H40" s="8">
        <f t="shared" si="3"/>
        <v>0</v>
      </c>
    </row>
    <row r="41" spans="1:8" x14ac:dyDescent="0.25">
      <c r="A41" s="33">
        <v>25</v>
      </c>
      <c r="B41" s="33" t="s">
        <v>42</v>
      </c>
      <c r="C41" s="34" t="s">
        <v>19</v>
      </c>
      <c r="D41" s="35">
        <v>300</v>
      </c>
      <c r="E41" s="28"/>
      <c r="F41" s="7"/>
      <c r="G41" s="8">
        <f t="shared" si="2"/>
        <v>0</v>
      </c>
      <c r="H41" s="8">
        <f t="shared" si="3"/>
        <v>0</v>
      </c>
    </row>
    <row r="42" spans="1:8" x14ac:dyDescent="0.25">
      <c r="A42" s="33">
        <v>26</v>
      </c>
      <c r="B42" s="33" t="s">
        <v>43</v>
      </c>
      <c r="C42" s="34" t="s">
        <v>19</v>
      </c>
      <c r="D42" s="35">
        <v>450</v>
      </c>
      <c r="E42" s="28"/>
      <c r="F42" s="7"/>
      <c r="G42" s="8">
        <f t="shared" si="2"/>
        <v>0</v>
      </c>
      <c r="H42" s="8">
        <f t="shared" si="3"/>
        <v>0</v>
      </c>
    </row>
    <row r="43" spans="1:8" ht="16.5" customHeight="1" x14ac:dyDescent="0.25">
      <c r="A43" s="33">
        <v>27</v>
      </c>
      <c r="B43" s="33" t="s">
        <v>44</v>
      </c>
      <c r="C43" s="34" t="s">
        <v>19</v>
      </c>
      <c r="D43" s="35">
        <v>460</v>
      </c>
      <c r="E43" s="28"/>
      <c r="F43" s="7"/>
      <c r="G43" s="8">
        <f t="shared" si="2"/>
        <v>0</v>
      </c>
      <c r="H43" s="8">
        <f t="shared" si="3"/>
        <v>0</v>
      </c>
    </row>
    <row r="44" spans="1:8" x14ac:dyDescent="0.25">
      <c r="A44" s="33">
        <v>28</v>
      </c>
      <c r="B44" s="33" t="s">
        <v>45</v>
      </c>
      <c r="C44" s="34" t="s">
        <v>19</v>
      </c>
      <c r="D44" s="35">
        <v>2100</v>
      </c>
      <c r="E44" s="28"/>
      <c r="F44" s="7"/>
      <c r="G44" s="8">
        <f t="shared" si="2"/>
        <v>0</v>
      </c>
      <c r="H44" s="8">
        <f t="shared" si="3"/>
        <v>0</v>
      </c>
    </row>
    <row r="45" spans="1:8" x14ac:dyDescent="0.25">
      <c r="A45" s="33">
        <v>29</v>
      </c>
      <c r="B45" s="33" t="s">
        <v>46</v>
      </c>
      <c r="C45" s="34" t="s">
        <v>19</v>
      </c>
      <c r="D45" s="35">
        <v>100</v>
      </c>
      <c r="E45" s="28"/>
      <c r="F45" s="7"/>
      <c r="G45" s="8">
        <f t="shared" si="2"/>
        <v>0</v>
      </c>
      <c r="H45" s="8">
        <f t="shared" si="3"/>
        <v>0</v>
      </c>
    </row>
    <row r="46" spans="1:8" x14ac:dyDescent="0.25">
      <c r="A46" s="33">
        <v>30</v>
      </c>
      <c r="B46" s="33" t="s">
        <v>47</v>
      </c>
      <c r="C46" s="34" t="s">
        <v>19</v>
      </c>
      <c r="D46" s="35">
        <v>100</v>
      </c>
      <c r="E46" s="28"/>
      <c r="F46" s="7"/>
      <c r="G46" s="8">
        <f t="shared" si="2"/>
        <v>0</v>
      </c>
      <c r="H46" s="8">
        <f t="shared" si="3"/>
        <v>0</v>
      </c>
    </row>
    <row r="47" spans="1:8" x14ac:dyDescent="0.25">
      <c r="A47" s="33">
        <v>31</v>
      </c>
      <c r="B47" s="33" t="s">
        <v>48</v>
      </c>
      <c r="C47" s="34" t="s">
        <v>19</v>
      </c>
      <c r="D47" s="35">
        <v>2700</v>
      </c>
      <c r="E47" s="28"/>
      <c r="F47" s="7"/>
      <c r="G47" s="8">
        <f t="shared" si="2"/>
        <v>0</v>
      </c>
      <c r="H47" s="8">
        <f t="shared" si="3"/>
        <v>0</v>
      </c>
    </row>
    <row r="48" spans="1:8" x14ac:dyDescent="0.25">
      <c r="A48" s="33">
        <v>32</v>
      </c>
      <c r="B48" s="33" t="s">
        <v>49</v>
      </c>
      <c r="C48" s="34" t="s">
        <v>19</v>
      </c>
      <c r="D48" s="35">
        <v>100</v>
      </c>
      <c r="E48" s="28"/>
      <c r="F48" s="7"/>
      <c r="G48" s="8">
        <f t="shared" si="2"/>
        <v>0</v>
      </c>
      <c r="H48" s="8">
        <f t="shared" si="3"/>
        <v>0</v>
      </c>
    </row>
    <row r="49" spans="1:8" ht="18.75" customHeight="1" x14ac:dyDescent="0.25">
      <c r="A49" s="33">
        <v>33</v>
      </c>
      <c r="B49" s="33" t="s">
        <v>50</v>
      </c>
      <c r="C49" s="34" t="s">
        <v>19</v>
      </c>
      <c r="D49" s="35">
        <v>100</v>
      </c>
      <c r="E49" s="28"/>
      <c r="F49" s="7"/>
      <c r="G49" s="8">
        <f t="shared" si="2"/>
        <v>0</v>
      </c>
      <c r="H49" s="8">
        <f t="shared" si="3"/>
        <v>0</v>
      </c>
    </row>
    <row r="50" spans="1:8" x14ac:dyDescent="0.25">
      <c r="A50" s="33">
        <v>34</v>
      </c>
      <c r="B50" s="33" t="s">
        <v>51</v>
      </c>
      <c r="C50" s="34" t="s">
        <v>19</v>
      </c>
      <c r="D50" s="35">
        <v>1500</v>
      </c>
      <c r="E50" s="28"/>
      <c r="F50" s="7"/>
      <c r="G50" s="8">
        <f t="shared" si="2"/>
        <v>0</v>
      </c>
      <c r="H50" s="8">
        <f t="shared" si="3"/>
        <v>0</v>
      </c>
    </row>
    <row r="51" spans="1:8" x14ac:dyDescent="0.25">
      <c r="A51" s="33">
        <v>35</v>
      </c>
      <c r="B51" s="33" t="s">
        <v>52</v>
      </c>
      <c r="C51" s="34" t="s">
        <v>19</v>
      </c>
      <c r="D51" s="35">
        <v>120</v>
      </c>
      <c r="E51" s="28"/>
      <c r="F51" s="7"/>
      <c r="G51" s="8">
        <f t="shared" si="2"/>
        <v>0</v>
      </c>
      <c r="H51" s="8">
        <f t="shared" si="3"/>
        <v>0</v>
      </c>
    </row>
    <row r="52" spans="1:8" x14ac:dyDescent="0.25">
      <c r="A52" s="33">
        <v>36</v>
      </c>
      <c r="B52" s="33" t="s">
        <v>53</v>
      </c>
      <c r="C52" s="34" t="s">
        <v>19</v>
      </c>
      <c r="D52" s="35">
        <v>80</v>
      </c>
      <c r="E52" s="28"/>
      <c r="F52" s="7"/>
      <c r="G52" s="8">
        <f t="shared" si="2"/>
        <v>0</v>
      </c>
      <c r="H52" s="8">
        <f t="shared" si="3"/>
        <v>0</v>
      </c>
    </row>
    <row r="53" spans="1:8" x14ac:dyDescent="0.25">
      <c r="A53" s="33">
        <v>37</v>
      </c>
      <c r="B53" s="33" t="s">
        <v>54</v>
      </c>
      <c r="C53" s="34" t="s">
        <v>19</v>
      </c>
      <c r="D53" s="35">
        <v>120</v>
      </c>
      <c r="E53" s="28"/>
      <c r="F53" s="7"/>
      <c r="G53" s="8">
        <f t="shared" si="2"/>
        <v>0</v>
      </c>
      <c r="H53" s="8">
        <f t="shared" si="3"/>
        <v>0</v>
      </c>
    </row>
    <row r="54" spans="1:8" x14ac:dyDescent="0.25">
      <c r="A54" s="36">
        <v>38</v>
      </c>
      <c r="B54" s="36" t="s">
        <v>55</v>
      </c>
      <c r="C54" s="34" t="s">
        <v>19</v>
      </c>
      <c r="D54" s="35">
        <v>100</v>
      </c>
      <c r="E54" s="28"/>
      <c r="F54" s="7"/>
      <c r="G54" s="8">
        <f t="shared" si="2"/>
        <v>0</v>
      </c>
      <c r="H54" s="8">
        <f t="shared" si="3"/>
        <v>0</v>
      </c>
    </row>
    <row r="55" spans="1:8" x14ac:dyDescent="0.25">
      <c r="A55" s="36">
        <v>39</v>
      </c>
      <c r="B55" s="36" t="s">
        <v>56</v>
      </c>
      <c r="C55" s="34" t="s">
        <v>19</v>
      </c>
      <c r="D55" s="35">
        <v>20</v>
      </c>
      <c r="E55" s="28"/>
      <c r="F55" s="7"/>
      <c r="G55" s="8">
        <f t="shared" si="2"/>
        <v>0</v>
      </c>
      <c r="H55" s="8">
        <f t="shared" si="3"/>
        <v>0</v>
      </c>
    </row>
    <row r="56" spans="1:8" x14ac:dyDescent="0.25">
      <c r="A56" s="33">
        <v>40</v>
      </c>
      <c r="B56" s="33" t="s">
        <v>57</v>
      </c>
      <c r="C56" s="34" t="s">
        <v>19</v>
      </c>
      <c r="D56" s="35">
        <v>120</v>
      </c>
      <c r="E56" s="28"/>
      <c r="F56" s="7"/>
      <c r="G56" s="8">
        <f t="shared" si="2"/>
        <v>0</v>
      </c>
      <c r="H56" s="8">
        <f t="shared" si="3"/>
        <v>0</v>
      </c>
    </row>
    <row r="57" spans="1:8" x14ac:dyDescent="0.25">
      <c r="A57" s="33">
        <v>41</v>
      </c>
      <c r="B57" s="33" t="s">
        <v>58</v>
      </c>
      <c r="C57" s="34" t="s">
        <v>11</v>
      </c>
      <c r="D57" s="35">
        <v>10000</v>
      </c>
      <c r="E57" s="28"/>
      <c r="F57" s="7"/>
      <c r="G57" s="8">
        <f t="shared" si="2"/>
        <v>0</v>
      </c>
      <c r="H57" s="8">
        <f t="shared" si="3"/>
        <v>0</v>
      </c>
    </row>
    <row r="58" spans="1:8" x14ac:dyDescent="0.25">
      <c r="A58" s="33">
        <v>42</v>
      </c>
      <c r="B58" s="33" t="s">
        <v>59</v>
      </c>
      <c r="C58" s="34" t="s">
        <v>11</v>
      </c>
      <c r="D58" s="35">
        <v>6500</v>
      </c>
      <c r="E58" s="28"/>
      <c r="F58" s="7"/>
      <c r="G58" s="8">
        <f t="shared" si="2"/>
        <v>0</v>
      </c>
      <c r="H58" s="8">
        <f t="shared" si="3"/>
        <v>0</v>
      </c>
    </row>
    <row r="59" spans="1:8" x14ac:dyDescent="0.25">
      <c r="A59" s="33">
        <v>43</v>
      </c>
      <c r="B59" s="33" t="s">
        <v>60</v>
      </c>
      <c r="C59" s="34" t="s">
        <v>11</v>
      </c>
      <c r="D59" s="35">
        <v>1000</v>
      </c>
      <c r="E59" s="28"/>
      <c r="F59" s="7"/>
      <c r="G59" s="8">
        <f t="shared" si="2"/>
        <v>0</v>
      </c>
      <c r="H59" s="8">
        <f t="shared" si="3"/>
        <v>0</v>
      </c>
    </row>
    <row r="60" spans="1:8" x14ac:dyDescent="0.25">
      <c r="A60" s="33">
        <v>44</v>
      </c>
      <c r="B60" s="33" t="s">
        <v>61</v>
      </c>
      <c r="C60" s="34" t="s">
        <v>11</v>
      </c>
      <c r="D60" s="35">
        <v>80</v>
      </c>
      <c r="E60" s="28"/>
      <c r="F60" s="7"/>
      <c r="G60" s="8">
        <f t="shared" si="2"/>
        <v>0</v>
      </c>
      <c r="H60" s="8">
        <f t="shared" si="3"/>
        <v>0</v>
      </c>
    </row>
    <row r="61" spans="1:8" x14ac:dyDescent="0.25">
      <c r="A61" s="33">
        <v>45</v>
      </c>
      <c r="B61" s="33" t="s">
        <v>62</v>
      </c>
      <c r="C61" s="34" t="s">
        <v>11</v>
      </c>
      <c r="D61" s="35">
        <v>100</v>
      </c>
      <c r="E61" s="28"/>
      <c r="F61" s="7"/>
      <c r="G61" s="8">
        <f t="shared" si="2"/>
        <v>0</v>
      </c>
      <c r="H61" s="8">
        <f t="shared" si="3"/>
        <v>0</v>
      </c>
    </row>
    <row r="62" spans="1:8" x14ac:dyDescent="0.25">
      <c r="A62" s="36">
        <v>46</v>
      </c>
      <c r="B62" s="36" t="s">
        <v>63</v>
      </c>
      <c r="C62" s="34" t="s">
        <v>19</v>
      </c>
      <c r="D62" s="35">
        <v>30</v>
      </c>
      <c r="E62" s="28"/>
      <c r="F62" s="7"/>
      <c r="G62" s="8">
        <f t="shared" si="2"/>
        <v>0</v>
      </c>
      <c r="H62" s="8">
        <f t="shared" si="3"/>
        <v>0</v>
      </c>
    </row>
    <row r="63" spans="1:8" x14ac:dyDescent="0.25">
      <c r="A63" s="33">
        <v>47</v>
      </c>
      <c r="B63" s="33" t="s">
        <v>64</v>
      </c>
      <c r="C63" s="34" t="s">
        <v>11</v>
      </c>
      <c r="D63" s="35">
        <v>600</v>
      </c>
      <c r="E63" s="28"/>
      <c r="F63" s="7"/>
      <c r="G63" s="8">
        <f t="shared" si="2"/>
        <v>0</v>
      </c>
      <c r="H63" s="8">
        <f t="shared" si="3"/>
        <v>0</v>
      </c>
    </row>
    <row r="64" spans="1:8" x14ac:dyDescent="0.25">
      <c r="A64" s="33">
        <v>48</v>
      </c>
      <c r="B64" s="33" t="s">
        <v>65</v>
      </c>
      <c r="C64" s="34" t="s">
        <v>11</v>
      </c>
      <c r="D64" s="35">
        <v>400</v>
      </c>
      <c r="E64" s="28"/>
      <c r="F64" s="7"/>
      <c r="G64" s="8">
        <f t="shared" si="2"/>
        <v>0</v>
      </c>
      <c r="H64" s="8">
        <f t="shared" si="3"/>
        <v>0</v>
      </c>
    </row>
    <row r="65" spans="1:8" x14ac:dyDescent="0.25">
      <c r="A65" s="33">
        <v>49</v>
      </c>
      <c r="B65" s="33" t="s">
        <v>66</v>
      </c>
      <c r="C65" s="34" t="s">
        <v>11</v>
      </c>
      <c r="D65" s="35">
        <v>360</v>
      </c>
      <c r="E65" s="28"/>
      <c r="F65" s="7"/>
      <c r="G65" s="8">
        <f t="shared" si="2"/>
        <v>0</v>
      </c>
      <c r="H65" s="8">
        <f t="shared" si="3"/>
        <v>0</v>
      </c>
    </row>
    <row r="66" spans="1:8" x14ac:dyDescent="0.25">
      <c r="A66" s="33">
        <v>50</v>
      </c>
      <c r="B66" s="33" t="s">
        <v>67</v>
      </c>
      <c r="C66" s="34" t="s">
        <v>11</v>
      </c>
      <c r="D66" s="35">
        <v>150</v>
      </c>
      <c r="E66" s="28"/>
      <c r="F66" s="7"/>
      <c r="G66" s="8">
        <f t="shared" si="2"/>
        <v>0</v>
      </c>
      <c r="H66" s="8">
        <f t="shared" si="3"/>
        <v>0</v>
      </c>
    </row>
    <row r="67" spans="1:8" x14ac:dyDescent="0.25">
      <c r="A67" s="33">
        <v>51</v>
      </c>
      <c r="B67" s="33" t="s">
        <v>68</v>
      </c>
      <c r="C67" s="34" t="s">
        <v>11</v>
      </c>
      <c r="D67" s="35">
        <v>500</v>
      </c>
      <c r="E67" s="28"/>
      <c r="F67" s="7"/>
      <c r="G67" s="8">
        <f t="shared" si="2"/>
        <v>0</v>
      </c>
      <c r="H67" s="8">
        <f t="shared" si="3"/>
        <v>0</v>
      </c>
    </row>
    <row r="68" spans="1:8" x14ac:dyDescent="0.25">
      <c r="A68" s="33">
        <v>52</v>
      </c>
      <c r="B68" s="33" t="s">
        <v>69</v>
      </c>
      <c r="C68" s="34" t="s">
        <v>11</v>
      </c>
      <c r="D68" s="35">
        <v>1300</v>
      </c>
      <c r="E68" s="28"/>
      <c r="F68" s="7"/>
      <c r="G68" s="8">
        <f t="shared" si="2"/>
        <v>0</v>
      </c>
      <c r="H68" s="8">
        <f t="shared" si="3"/>
        <v>0</v>
      </c>
    </row>
    <row r="69" spans="1:8" x14ac:dyDescent="0.25">
      <c r="A69" s="33">
        <v>53</v>
      </c>
      <c r="B69" s="33" t="s">
        <v>70</v>
      </c>
      <c r="C69" s="34" t="s">
        <v>11</v>
      </c>
      <c r="D69" s="35">
        <v>160</v>
      </c>
      <c r="E69" s="28"/>
      <c r="F69" s="7"/>
      <c r="G69" s="8">
        <f t="shared" si="2"/>
        <v>0</v>
      </c>
      <c r="H69" s="8">
        <f t="shared" si="3"/>
        <v>0</v>
      </c>
    </row>
    <row r="70" spans="1:8" x14ac:dyDescent="0.25">
      <c r="A70" s="33">
        <v>54</v>
      </c>
      <c r="B70" s="33" t="s">
        <v>71</v>
      </c>
      <c r="C70" s="34" t="s">
        <v>11</v>
      </c>
      <c r="D70" s="35">
        <v>250</v>
      </c>
      <c r="E70" s="28"/>
      <c r="F70" s="7"/>
      <c r="G70" s="8">
        <f t="shared" si="2"/>
        <v>0</v>
      </c>
      <c r="H70" s="8">
        <f t="shared" si="3"/>
        <v>0</v>
      </c>
    </row>
    <row r="71" spans="1:8" x14ac:dyDescent="0.25">
      <c r="A71" s="33">
        <v>55</v>
      </c>
      <c r="B71" s="33" t="s">
        <v>72</v>
      </c>
      <c r="C71" s="34" t="s">
        <v>11</v>
      </c>
      <c r="D71" s="35">
        <v>50</v>
      </c>
      <c r="E71" s="28"/>
      <c r="F71" s="7"/>
      <c r="G71" s="8">
        <f t="shared" si="2"/>
        <v>0</v>
      </c>
      <c r="H71" s="8">
        <f t="shared" si="3"/>
        <v>0</v>
      </c>
    </row>
    <row r="72" spans="1:8" ht="22.5" x14ac:dyDescent="0.25">
      <c r="A72" s="33">
        <v>56</v>
      </c>
      <c r="B72" s="33" t="s">
        <v>73</v>
      </c>
      <c r="C72" s="35" t="s">
        <v>11</v>
      </c>
      <c r="D72" s="35">
        <v>100</v>
      </c>
      <c r="E72" s="28"/>
      <c r="F72" s="7"/>
      <c r="G72" s="8">
        <f t="shared" si="2"/>
        <v>0</v>
      </c>
      <c r="H72" s="8">
        <f t="shared" si="3"/>
        <v>0</v>
      </c>
    </row>
    <row r="73" spans="1:8" x14ac:dyDescent="0.25">
      <c r="A73" s="33">
        <v>57</v>
      </c>
      <c r="B73" s="33" t="s">
        <v>74</v>
      </c>
      <c r="C73" s="34" t="s">
        <v>11</v>
      </c>
      <c r="D73" s="35">
        <v>150</v>
      </c>
      <c r="E73" s="28"/>
      <c r="F73" s="7"/>
      <c r="G73" s="8">
        <f t="shared" si="2"/>
        <v>0</v>
      </c>
      <c r="H73" s="8">
        <f t="shared" si="3"/>
        <v>0</v>
      </c>
    </row>
    <row r="74" spans="1:8" x14ac:dyDescent="0.25">
      <c r="A74" s="33">
        <v>58</v>
      </c>
      <c r="B74" s="33" t="s">
        <v>75</v>
      </c>
      <c r="C74" s="34" t="s">
        <v>11</v>
      </c>
      <c r="D74" s="35">
        <v>700</v>
      </c>
      <c r="E74" s="28"/>
      <c r="F74" s="7"/>
      <c r="G74" s="8">
        <f t="shared" si="2"/>
        <v>0</v>
      </c>
      <c r="H74" s="8">
        <f t="shared" si="3"/>
        <v>0</v>
      </c>
    </row>
    <row r="75" spans="1:8" x14ac:dyDescent="0.25">
      <c r="A75" s="33">
        <v>590</v>
      </c>
      <c r="B75" s="33" t="s">
        <v>76</v>
      </c>
      <c r="C75" s="34" t="s">
        <v>11</v>
      </c>
      <c r="D75" s="35">
        <v>100</v>
      </c>
      <c r="E75" s="28"/>
      <c r="F75" s="7"/>
      <c r="G75" s="8">
        <f t="shared" si="2"/>
        <v>0</v>
      </c>
      <c r="H75" s="8">
        <f t="shared" si="3"/>
        <v>0</v>
      </c>
    </row>
    <row r="76" spans="1:8" x14ac:dyDescent="0.25">
      <c r="A76" s="33">
        <v>60</v>
      </c>
      <c r="B76" s="33" t="s">
        <v>77</v>
      </c>
      <c r="C76" s="34" t="s">
        <v>11</v>
      </c>
      <c r="D76" s="35">
        <v>50</v>
      </c>
      <c r="E76" s="28"/>
      <c r="F76" s="7"/>
      <c r="G76" s="8">
        <f t="shared" si="2"/>
        <v>0</v>
      </c>
      <c r="H76" s="8">
        <f t="shared" si="3"/>
        <v>0</v>
      </c>
    </row>
    <row r="77" spans="1:8" x14ac:dyDescent="0.25">
      <c r="A77" s="33">
        <v>61</v>
      </c>
      <c r="B77" s="33" t="s">
        <v>78</v>
      </c>
      <c r="C77" s="34" t="s">
        <v>11</v>
      </c>
      <c r="D77" s="35">
        <v>50</v>
      </c>
      <c r="E77" s="28"/>
      <c r="F77" s="7"/>
      <c r="G77" s="8">
        <f t="shared" si="2"/>
        <v>0</v>
      </c>
      <c r="H77" s="8">
        <f t="shared" si="3"/>
        <v>0</v>
      </c>
    </row>
    <row r="78" spans="1:8" x14ac:dyDescent="0.25">
      <c r="A78" s="33">
        <v>62</v>
      </c>
      <c r="B78" s="33" t="s">
        <v>79</v>
      </c>
      <c r="C78" s="34" t="s">
        <v>11</v>
      </c>
      <c r="D78" s="35">
        <v>450</v>
      </c>
      <c r="E78" s="28"/>
      <c r="F78" s="7"/>
      <c r="G78" s="8">
        <f t="shared" si="2"/>
        <v>0</v>
      </c>
      <c r="H78" s="8">
        <f t="shared" si="3"/>
        <v>0</v>
      </c>
    </row>
    <row r="79" spans="1:8" x14ac:dyDescent="0.25">
      <c r="A79" s="33">
        <v>63</v>
      </c>
      <c r="B79" s="33" t="s">
        <v>80</v>
      </c>
      <c r="C79" s="34" t="s">
        <v>11</v>
      </c>
      <c r="D79" s="35">
        <v>60</v>
      </c>
      <c r="E79" s="28"/>
      <c r="F79" s="7"/>
      <c r="G79" s="8">
        <f t="shared" si="2"/>
        <v>0</v>
      </c>
      <c r="H79" s="8">
        <f t="shared" si="3"/>
        <v>0</v>
      </c>
    </row>
    <row r="80" spans="1:8" x14ac:dyDescent="0.25">
      <c r="A80" s="37">
        <v>64</v>
      </c>
      <c r="B80" s="37" t="s">
        <v>81</v>
      </c>
      <c r="C80" s="38" t="s">
        <v>11</v>
      </c>
      <c r="D80" s="39">
        <v>200</v>
      </c>
      <c r="E80" s="28"/>
      <c r="F80" s="7"/>
      <c r="G80" s="8">
        <f t="shared" si="2"/>
        <v>0</v>
      </c>
      <c r="H80" s="8">
        <f t="shared" si="3"/>
        <v>0</v>
      </c>
    </row>
    <row r="81" spans="1:8" x14ac:dyDescent="0.25">
      <c r="A81" s="37">
        <v>65</v>
      </c>
      <c r="B81" s="37" t="s">
        <v>82</v>
      </c>
      <c r="C81" s="38" t="s">
        <v>11</v>
      </c>
      <c r="D81" s="39">
        <v>100</v>
      </c>
      <c r="E81" s="28"/>
      <c r="F81" s="7"/>
      <c r="G81" s="8">
        <f t="shared" si="2"/>
        <v>0</v>
      </c>
      <c r="H81" s="8">
        <f t="shared" si="3"/>
        <v>0</v>
      </c>
    </row>
    <row r="82" spans="1:8" x14ac:dyDescent="0.25">
      <c r="A82" s="37">
        <v>66</v>
      </c>
      <c r="B82" s="37" t="s">
        <v>83</v>
      </c>
      <c r="C82" s="38" t="s">
        <v>11</v>
      </c>
      <c r="D82" s="39">
        <v>280</v>
      </c>
      <c r="E82" s="28"/>
      <c r="F82" s="7"/>
      <c r="G82" s="8">
        <f t="shared" ref="G82:G88" si="4">E82*F82+E82</f>
        <v>0</v>
      </c>
      <c r="H82" s="8">
        <f t="shared" ref="H82:H88" si="5">G82*D82</f>
        <v>0</v>
      </c>
    </row>
    <row r="83" spans="1:8" x14ac:dyDescent="0.25">
      <c r="A83" s="37">
        <v>67</v>
      </c>
      <c r="B83" s="37" t="s">
        <v>84</v>
      </c>
      <c r="C83" s="38" t="s">
        <v>11</v>
      </c>
      <c r="D83" s="39">
        <v>200</v>
      </c>
      <c r="E83" s="28"/>
      <c r="F83" s="7"/>
      <c r="G83" s="8">
        <f t="shared" si="4"/>
        <v>0</v>
      </c>
      <c r="H83" s="8">
        <f t="shared" si="5"/>
        <v>0</v>
      </c>
    </row>
    <row r="84" spans="1:8" x14ac:dyDescent="0.25">
      <c r="A84" s="37">
        <v>68</v>
      </c>
      <c r="B84" s="37" t="s">
        <v>85</v>
      </c>
      <c r="C84" s="38" t="s">
        <v>11</v>
      </c>
      <c r="D84" s="39">
        <v>250</v>
      </c>
      <c r="E84" s="28"/>
      <c r="F84" s="7"/>
      <c r="G84" s="8">
        <f t="shared" si="4"/>
        <v>0</v>
      </c>
      <c r="H84" s="8">
        <f t="shared" si="5"/>
        <v>0</v>
      </c>
    </row>
    <row r="85" spans="1:8" x14ac:dyDescent="0.25">
      <c r="A85" s="37">
        <v>69</v>
      </c>
      <c r="B85" s="37" t="s">
        <v>86</v>
      </c>
      <c r="C85" s="38" t="s">
        <v>11</v>
      </c>
      <c r="D85" s="39">
        <v>80</v>
      </c>
      <c r="E85" s="28"/>
      <c r="F85" s="7"/>
      <c r="G85" s="8">
        <f t="shared" si="4"/>
        <v>0</v>
      </c>
      <c r="H85" s="8">
        <f t="shared" si="5"/>
        <v>0</v>
      </c>
    </row>
    <row r="86" spans="1:8" x14ac:dyDescent="0.25">
      <c r="A86" s="37">
        <v>70</v>
      </c>
      <c r="B86" s="37" t="s">
        <v>87</v>
      </c>
      <c r="C86" s="38" t="s">
        <v>11</v>
      </c>
      <c r="D86" s="39">
        <v>450</v>
      </c>
      <c r="E86" s="28"/>
      <c r="F86" s="7"/>
      <c r="G86" s="8">
        <f t="shared" si="4"/>
        <v>0</v>
      </c>
      <c r="H86" s="8">
        <f t="shared" si="5"/>
        <v>0</v>
      </c>
    </row>
    <row r="87" spans="1:8" x14ac:dyDescent="0.25">
      <c r="A87" s="37">
        <v>71</v>
      </c>
      <c r="B87" s="37" t="s">
        <v>88</v>
      </c>
      <c r="C87" s="38" t="s">
        <v>11</v>
      </c>
      <c r="D87" s="39">
        <v>40</v>
      </c>
      <c r="E87" s="28"/>
      <c r="F87" s="7"/>
      <c r="G87" s="8">
        <f t="shared" si="4"/>
        <v>0</v>
      </c>
      <c r="H87" s="8">
        <f t="shared" si="5"/>
        <v>0</v>
      </c>
    </row>
    <row r="88" spans="1:8" x14ac:dyDescent="0.25">
      <c r="A88" s="37">
        <v>72</v>
      </c>
      <c r="B88" s="37" t="s">
        <v>89</v>
      </c>
      <c r="C88" s="38" t="s">
        <v>11</v>
      </c>
      <c r="D88" s="39">
        <v>40</v>
      </c>
      <c r="E88" s="28"/>
      <c r="F88" s="7"/>
      <c r="G88" s="8">
        <f t="shared" si="4"/>
        <v>0</v>
      </c>
      <c r="H88" s="8">
        <f t="shared" si="5"/>
        <v>0</v>
      </c>
    </row>
    <row r="89" spans="1:8" x14ac:dyDescent="0.25">
      <c r="A89" s="37">
        <v>73</v>
      </c>
      <c r="B89" s="37" t="s">
        <v>90</v>
      </c>
      <c r="C89" s="38" t="s">
        <v>11</v>
      </c>
      <c r="D89" s="39">
        <v>20</v>
      </c>
      <c r="E89" s="28"/>
      <c r="F89" s="7"/>
      <c r="G89" s="8">
        <f t="shared" ref="G89:G144" si="6">E89*F89+E89</f>
        <v>0</v>
      </c>
      <c r="H89" s="8">
        <f t="shared" ref="H89:H144" si="7">G89*D89</f>
        <v>0</v>
      </c>
    </row>
    <row r="90" spans="1:8" x14ac:dyDescent="0.25">
      <c r="A90" s="37">
        <v>74</v>
      </c>
      <c r="B90" s="37" t="s">
        <v>91</v>
      </c>
      <c r="C90" s="38" t="s">
        <v>11</v>
      </c>
      <c r="D90" s="39">
        <v>30</v>
      </c>
      <c r="E90" s="28"/>
      <c r="F90" s="7"/>
      <c r="G90" s="8">
        <f t="shared" si="6"/>
        <v>0</v>
      </c>
      <c r="H90" s="8">
        <f t="shared" si="7"/>
        <v>0</v>
      </c>
    </row>
    <row r="91" spans="1:8" x14ac:dyDescent="0.25">
      <c r="A91" s="37">
        <v>75</v>
      </c>
      <c r="B91" s="37" t="s">
        <v>92</v>
      </c>
      <c r="C91" s="38" t="s">
        <v>11</v>
      </c>
      <c r="D91" s="39">
        <v>23600</v>
      </c>
      <c r="E91" s="28"/>
      <c r="F91" s="7"/>
      <c r="G91" s="8">
        <f t="shared" si="6"/>
        <v>0</v>
      </c>
      <c r="H91" s="8">
        <f t="shared" si="7"/>
        <v>0</v>
      </c>
    </row>
    <row r="92" spans="1:8" x14ac:dyDescent="0.25">
      <c r="A92" s="37">
        <v>76</v>
      </c>
      <c r="B92" s="37" t="s">
        <v>93</v>
      </c>
      <c r="C92" s="38" t="s">
        <v>11</v>
      </c>
      <c r="D92" s="39">
        <v>4400</v>
      </c>
      <c r="E92" s="28"/>
      <c r="F92" s="7"/>
      <c r="G92" s="8">
        <f t="shared" si="6"/>
        <v>0</v>
      </c>
      <c r="H92" s="8">
        <f t="shared" si="7"/>
        <v>0</v>
      </c>
    </row>
    <row r="93" spans="1:8" x14ac:dyDescent="0.25">
      <c r="A93" s="37">
        <v>77</v>
      </c>
      <c r="B93" s="37" t="s">
        <v>94</v>
      </c>
      <c r="C93" s="38" t="s">
        <v>11</v>
      </c>
      <c r="D93" s="39">
        <v>15000</v>
      </c>
      <c r="E93" s="28"/>
      <c r="F93" s="7"/>
      <c r="G93" s="8">
        <f t="shared" si="6"/>
        <v>0</v>
      </c>
      <c r="H93" s="8">
        <f t="shared" si="7"/>
        <v>0</v>
      </c>
    </row>
    <row r="94" spans="1:8" x14ac:dyDescent="0.25">
      <c r="A94" s="37">
        <v>78</v>
      </c>
      <c r="B94" s="37" t="s">
        <v>95</v>
      </c>
      <c r="C94" s="38" t="s">
        <v>11</v>
      </c>
      <c r="D94" s="39">
        <v>3600</v>
      </c>
      <c r="E94" s="28"/>
      <c r="F94" s="7"/>
      <c r="G94" s="8">
        <f t="shared" si="6"/>
        <v>0</v>
      </c>
      <c r="H94" s="8">
        <f t="shared" si="7"/>
        <v>0</v>
      </c>
    </row>
    <row r="95" spans="1:8" x14ac:dyDescent="0.25">
      <c r="A95" s="37">
        <v>79</v>
      </c>
      <c r="B95" s="37" t="s">
        <v>96</v>
      </c>
      <c r="C95" s="38" t="s">
        <v>11</v>
      </c>
      <c r="D95" s="39">
        <v>1100</v>
      </c>
      <c r="E95" s="28"/>
      <c r="F95" s="7"/>
      <c r="G95" s="8">
        <f t="shared" si="6"/>
        <v>0</v>
      </c>
      <c r="H95" s="8">
        <f t="shared" si="7"/>
        <v>0</v>
      </c>
    </row>
    <row r="96" spans="1:8" x14ac:dyDescent="0.25">
      <c r="A96" s="37">
        <v>80</v>
      </c>
      <c r="B96" s="37" t="s">
        <v>97</v>
      </c>
      <c r="C96" s="38" t="s">
        <v>11</v>
      </c>
      <c r="D96" s="39">
        <v>180</v>
      </c>
      <c r="E96" s="28"/>
      <c r="F96" s="7"/>
      <c r="G96" s="8">
        <f t="shared" si="6"/>
        <v>0</v>
      </c>
      <c r="H96" s="8">
        <f t="shared" si="7"/>
        <v>0</v>
      </c>
    </row>
    <row r="97" spans="1:8" x14ac:dyDescent="0.25">
      <c r="A97" s="37">
        <v>81</v>
      </c>
      <c r="B97" s="37" t="s">
        <v>98</v>
      </c>
      <c r="C97" s="38" t="s">
        <v>11</v>
      </c>
      <c r="D97" s="39">
        <v>1300</v>
      </c>
      <c r="E97" s="28"/>
      <c r="F97" s="7"/>
      <c r="G97" s="8">
        <f t="shared" si="6"/>
        <v>0</v>
      </c>
      <c r="H97" s="8">
        <f t="shared" si="7"/>
        <v>0</v>
      </c>
    </row>
    <row r="98" spans="1:8" x14ac:dyDescent="0.25">
      <c r="A98" s="37">
        <v>82</v>
      </c>
      <c r="B98" s="37" t="s">
        <v>99</v>
      </c>
      <c r="C98" s="38" t="s">
        <v>11</v>
      </c>
      <c r="D98" s="39">
        <v>20</v>
      </c>
      <c r="E98" s="28"/>
      <c r="F98" s="7"/>
      <c r="G98" s="8">
        <f t="shared" si="6"/>
        <v>0</v>
      </c>
      <c r="H98" s="8">
        <f t="shared" si="7"/>
        <v>0</v>
      </c>
    </row>
    <row r="99" spans="1:8" x14ac:dyDescent="0.25">
      <c r="A99" s="37">
        <v>83</v>
      </c>
      <c r="B99" s="37" t="s">
        <v>100</v>
      </c>
      <c r="C99" s="38" t="s">
        <v>11</v>
      </c>
      <c r="D99" s="39">
        <v>900</v>
      </c>
      <c r="E99" s="28"/>
      <c r="F99" s="7"/>
      <c r="G99" s="8">
        <f t="shared" si="6"/>
        <v>0</v>
      </c>
      <c r="H99" s="8">
        <f t="shared" si="7"/>
        <v>0</v>
      </c>
    </row>
    <row r="100" spans="1:8" x14ac:dyDescent="0.25">
      <c r="A100" s="37">
        <v>84</v>
      </c>
      <c r="B100" s="37" t="s">
        <v>101</v>
      </c>
      <c r="C100" s="38" t="s">
        <v>11</v>
      </c>
      <c r="D100" s="39">
        <v>100</v>
      </c>
      <c r="E100" s="28"/>
      <c r="F100" s="7"/>
      <c r="G100" s="8">
        <f t="shared" si="6"/>
        <v>0</v>
      </c>
      <c r="H100" s="8">
        <f t="shared" si="7"/>
        <v>0</v>
      </c>
    </row>
    <row r="101" spans="1:8" x14ac:dyDescent="0.25">
      <c r="A101" s="37">
        <v>85</v>
      </c>
      <c r="B101" s="37" t="s">
        <v>102</v>
      </c>
      <c r="C101" s="38" t="s">
        <v>11</v>
      </c>
      <c r="D101" s="39">
        <v>200</v>
      </c>
      <c r="E101" s="28"/>
      <c r="F101" s="7"/>
      <c r="G101" s="8">
        <f t="shared" si="6"/>
        <v>0</v>
      </c>
      <c r="H101" s="8">
        <f t="shared" si="7"/>
        <v>0</v>
      </c>
    </row>
    <row r="102" spans="1:8" x14ac:dyDescent="0.25">
      <c r="A102" s="37">
        <v>86</v>
      </c>
      <c r="B102" s="37" t="s">
        <v>103</v>
      </c>
      <c r="C102" s="38" t="s">
        <v>11</v>
      </c>
      <c r="D102" s="39">
        <v>70</v>
      </c>
      <c r="E102" s="28"/>
      <c r="F102" s="7"/>
      <c r="G102" s="8">
        <f t="shared" si="6"/>
        <v>0</v>
      </c>
      <c r="H102" s="8">
        <f t="shared" si="7"/>
        <v>0</v>
      </c>
    </row>
    <row r="103" spans="1:8" x14ac:dyDescent="0.25">
      <c r="A103" s="37">
        <v>87</v>
      </c>
      <c r="B103" s="37" t="s">
        <v>104</v>
      </c>
      <c r="C103" s="38" t="s">
        <v>11</v>
      </c>
      <c r="D103" s="39">
        <v>250</v>
      </c>
      <c r="E103" s="28"/>
      <c r="F103" s="7"/>
      <c r="G103" s="8">
        <f t="shared" si="6"/>
        <v>0</v>
      </c>
      <c r="H103" s="8">
        <f t="shared" si="7"/>
        <v>0</v>
      </c>
    </row>
    <row r="104" spans="1:8" x14ac:dyDescent="0.25">
      <c r="A104" s="37">
        <v>88</v>
      </c>
      <c r="B104" s="37" t="s">
        <v>105</v>
      </c>
      <c r="C104" s="38" t="s">
        <v>11</v>
      </c>
      <c r="D104" s="39">
        <v>1100</v>
      </c>
      <c r="E104" s="28"/>
      <c r="F104" s="7"/>
      <c r="G104" s="8">
        <f t="shared" si="6"/>
        <v>0</v>
      </c>
      <c r="H104" s="8">
        <f t="shared" si="7"/>
        <v>0</v>
      </c>
    </row>
    <row r="105" spans="1:8" x14ac:dyDescent="0.25">
      <c r="A105" s="37">
        <v>89</v>
      </c>
      <c r="B105" s="37" t="s">
        <v>106</v>
      </c>
      <c r="C105" s="38" t="s">
        <v>11</v>
      </c>
      <c r="D105" s="39">
        <v>50</v>
      </c>
      <c r="E105" s="28"/>
      <c r="F105" s="7"/>
      <c r="G105" s="8">
        <f t="shared" si="6"/>
        <v>0</v>
      </c>
      <c r="H105" s="8">
        <f t="shared" si="7"/>
        <v>0</v>
      </c>
    </row>
    <row r="106" spans="1:8" x14ac:dyDescent="0.25">
      <c r="A106" s="37">
        <v>90</v>
      </c>
      <c r="B106" s="37" t="s">
        <v>107</v>
      </c>
      <c r="C106" s="38" t="s">
        <v>19</v>
      </c>
      <c r="D106" s="39">
        <v>500</v>
      </c>
      <c r="E106" s="28"/>
      <c r="F106" s="7"/>
      <c r="G106" s="8">
        <f t="shared" si="6"/>
        <v>0</v>
      </c>
      <c r="H106" s="8">
        <f t="shared" si="7"/>
        <v>0</v>
      </c>
    </row>
    <row r="107" spans="1:8" x14ac:dyDescent="0.25">
      <c r="A107" s="37">
        <v>91</v>
      </c>
      <c r="B107" s="37" t="s">
        <v>108</v>
      </c>
      <c r="C107" s="38" t="s">
        <v>11</v>
      </c>
      <c r="D107" s="39">
        <v>60</v>
      </c>
      <c r="E107" s="28"/>
      <c r="F107" s="7"/>
      <c r="G107" s="8">
        <f t="shared" si="6"/>
        <v>0</v>
      </c>
      <c r="H107" s="8">
        <f t="shared" si="7"/>
        <v>0</v>
      </c>
    </row>
    <row r="108" spans="1:8" x14ac:dyDescent="0.25">
      <c r="A108" s="37">
        <v>92</v>
      </c>
      <c r="B108" s="37" t="s">
        <v>109</v>
      </c>
      <c r="C108" s="38" t="s">
        <v>11</v>
      </c>
      <c r="D108" s="39">
        <v>90</v>
      </c>
      <c r="E108" s="28"/>
      <c r="F108" s="7"/>
      <c r="G108" s="8">
        <f t="shared" si="6"/>
        <v>0</v>
      </c>
      <c r="H108" s="8">
        <f t="shared" si="7"/>
        <v>0</v>
      </c>
    </row>
    <row r="109" spans="1:8" x14ac:dyDescent="0.25">
      <c r="A109" s="37">
        <v>93</v>
      </c>
      <c r="B109" s="37" t="s">
        <v>110</v>
      </c>
      <c r="C109" s="38" t="s">
        <v>11</v>
      </c>
      <c r="D109" s="39">
        <v>80</v>
      </c>
      <c r="E109" s="28"/>
      <c r="F109" s="7"/>
      <c r="G109" s="8">
        <f t="shared" si="6"/>
        <v>0</v>
      </c>
      <c r="H109" s="8">
        <f t="shared" si="7"/>
        <v>0</v>
      </c>
    </row>
    <row r="110" spans="1:8" x14ac:dyDescent="0.25">
      <c r="A110" s="37">
        <v>94</v>
      </c>
      <c r="B110" s="37" t="s">
        <v>111</v>
      </c>
      <c r="C110" s="38" t="s">
        <v>11</v>
      </c>
      <c r="D110" s="39">
        <v>15</v>
      </c>
      <c r="E110" s="28"/>
      <c r="F110" s="7"/>
      <c r="G110" s="8">
        <f t="shared" si="6"/>
        <v>0</v>
      </c>
      <c r="H110" s="8">
        <f t="shared" si="7"/>
        <v>0</v>
      </c>
    </row>
    <row r="111" spans="1:8" x14ac:dyDescent="0.25">
      <c r="A111" s="37">
        <v>95</v>
      </c>
      <c r="B111" s="37" t="s">
        <v>112</v>
      </c>
      <c r="C111" s="38" t="s">
        <v>11</v>
      </c>
      <c r="D111" s="39">
        <v>80</v>
      </c>
      <c r="E111" s="28"/>
      <c r="F111" s="7"/>
      <c r="G111" s="8">
        <f t="shared" si="6"/>
        <v>0</v>
      </c>
      <c r="H111" s="8">
        <f t="shared" si="7"/>
        <v>0</v>
      </c>
    </row>
    <row r="112" spans="1:8" x14ac:dyDescent="0.25">
      <c r="A112" s="37">
        <v>96</v>
      </c>
      <c r="B112" s="37" t="s">
        <v>113</v>
      </c>
      <c r="C112" s="38" t="s">
        <v>11</v>
      </c>
      <c r="D112" s="39">
        <v>50</v>
      </c>
      <c r="E112" s="28"/>
      <c r="F112" s="7"/>
      <c r="G112" s="8">
        <f t="shared" si="6"/>
        <v>0</v>
      </c>
      <c r="H112" s="8">
        <f t="shared" si="7"/>
        <v>0</v>
      </c>
    </row>
    <row r="113" spans="1:8" x14ac:dyDescent="0.25">
      <c r="A113" s="37">
        <v>97</v>
      </c>
      <c r="B113" s="37" t="s">
        <v>114</v>
      </c>
      <c r="C113" s="38" t="s">
        <v>11</v>
      </c>
      <c r="D113" s="39">
        <v>100</v>
      </c>
      <c r="E113" s="28"/>
      <c r="F113" s="7"/>
      <c r="G113" s="8">
        <f t="shared" si="6"/>
        <v>0</v>
      </c>
      <c r="H113" s="8">
        <f t="shared" si="7"/>
        <v>0</v>
      </c>
    </row>
    <row r="114" spans="1:8" x14ac:dyDescent="0.25">
      <c r="A114" s="37">
        <v>98</v>
      </c>
      <c r="B114" s="37" t="s">
        <v>115</v>
      </c>
      <c r="C114" s="38" t="s">
        <v>11</v>
      </c>
      <c r="D114" s="39">
        <v>30</v>
      </c>
      <c r="E114" s="28"/>
      <c r="F114" s="7"/>
      <c r="G114" s="8">
        <f t="shared" si="6"/>
        <v>0</v>
      </c>
      <c r="H114" s="8">
        <f t="shared" si="7"/>
        <v>0</v>
      </c>
    </row>
    <row r="115" spans="1:8" x14ac:dyDescent="0.25">
      <c r="A115" s="37">
        <v>99</v>
      </c>
      <c r="B115" s="37" t="s">
        <v>116</v>
      </c>
      <c r="C115" s="38" t="s">
        <v>11</v>
      </c>
      <c r="D115" s="39">
        <v>50</v>
      </c>
      <c r="E115" s="28"/>
      <c r="F115" s="7"/>
      <c r="G115" s="8">
        <f t="shared" si="6"/>
        <v>0</v>
      </c>
      <c r="H115" s="8">
        <f t="shared" si="7"/>
        <v>0</v>
      </c>
    </row>
    <row r="116" spans="1:8" x14ac:dyDescent="0.25">
      <c r="A116" s="37">
        <v>100</v>
      </c>
      <c r="B116" s="37" t="s">
        <v>117</v>
      </c>
      <c r="C116" s="38" t="s">
        <v>11</v>
      </c>
      <c r="D116" s="39">
        <v>100</v>
      </c>
      <c r="E116" s="28"/>
      <c r="F116" s="7"/>
      <c r="G116" s="8">
        <f t="shared" si="6"/>
        <v>0</v>
      </c>
      <c r="H116" s="8">
        <f t="shared" si="7"/>
        <v>0</v>
      </c>
    </row>
    <row r="117" spans="1:8" x14ac:dyDescent="0.25">
      <c r="A117" s="37">
        <v>101</v>
      </c>
      <c r="B117" s="37" t="s">
        <v>118</v>
      </c>
      <c r="C117" s="38" t="s">
        <v>17</v>
      </c>
      <c r="D117" s="39">
        <v>340</v>
      </c>
      <c r="E117" s="28"/>
      <c r="F117" s="7"/>
      <c r="G117" s="8">
        <f t="shared" si="6"/>
        <v>0</v>
      </c>
      <c r="H117" s="8">
        <f t="shared" si="7"/>
        <v>0</v>
      </c>
    </row>
    <row r="118" spans="1:8" ht="24" x14ac:dyDescent="0.25">
      <c r="A118" s="37">
        <v>102</v>
      </c>
      <c r="B118" s="37" t="s">
        <v>119</v>
      </c>
      <c r="C118" s="38" t="s">
        <v>17</v>
      </c>
      <c r="D118" s="39">
        <v>50</v>
      </c>
      <c r="E118" s="28"/>
      <c r="F118" s="7"/>
      <c r="G118" s="8">
        <f t="shared" si="6"/>
        <v>0</v>
      </c>
      <c r="H118" s="8">
        <f t="shared" si="7"/>
        <v>0</v>
      </c>
    </row>
    <row r="119" spans="1:8" x14ac:dyDescent="0.25">
      <c r="A119" s="37">
        <v>103</v>
      </c>
      <c r="B119" s="37" t="s">
        <v>120</v>
      </c>
      <c r="C119" s="38" t="s">
        <v>11</v>
      </c>
      <c r="D119" s="39">
        <v>170</v>
      </c>
      <c r="E119" s="28"/>
      <c r="F119" s="7"/>
      <c r="G119" s="8">
        <f t="shared" si="6"/>
        <v>0</v>
      </c>
      <c r="H119" s="8">
        <f t="shared" si="7"/>
        <v>0</v>
      </c>
    </row>
    <row r="120" spans="1:8" x14ac:dyDescent="0.25">
      <c r="A120" s="37">
        <v>104</v>
      </c>
      <c r="B120" s="37" t="s">
        <v>121</v>
      </c>
      <c r="C120" s="38" t="s">
        <v>11</v>
      </c>
      <c r="D120" s="39">
        <v>700</v>
      </c>
      <c r="E120" s="28"/>
      <c r="F120" s="7"/>
      <c r="G120" s="8">
        <f t="shared" si="6"/>
        <v>0</v>
      </c>
      <c r="H120" s="8">
        <f t="shared" si="7"/>
        <v>0</v>
      </c>
    </row>
    <row r="121" spans="1:8" x14ac:dyDescent="0.25">
      <c r="A121" s="37">
        <v>105</v>
      </c>
      <c r="B121" s="37" t="s">
        <v>122</v>
      </c>
      <c r="C121" s="38" t="s">
        <v>11</v>
      </c>
      <c r="D121" s="39">
        <v>6300</v>
      </c>
      <c r="E121" s="28"/>
      <c r="F121" s="7"/>
      <c r="G121" s="8">
        <f t="shared" si="6"/>
        <v>0</v>
      </c>
      <c r="H121" s="8">
        <f t="shared" si="7"/>
        <v>0</v>
      </c>
    </row>
    <row r="122" spans="1:8" x14ac:dyDescent="0.25">
      <c r="A122" s="37">
        <v>106</v>
      </c>
      <c r="B122" s="37" t="s">
        <v>123</v>
      </c>
      <c r="C122" s="38" t="s">
        <v>11</v>
      </c>
      <c r="D122" s="39">
        <v>1200</v>
      </c>
      <c r="E122" s="28"/>
      <c r="F122" s="7"/>
      <c r="G122" s="8">
        <f t="shared" si="6"/>
        <v>0</v>
      </c>
      <c r="H122" s="8">
        <f t="shared" si="7"/>
        <v>0</v>
      </c>
    </row>
    <row r="123" spans="1:8" x14ac:dyDescent="0.25">
      <c r="A123" s="37">
        <v>407</v>
      </c>
      <c r="B123" s="37" t="s">
        <v>124</v>
      </c>
      <c r="C123" s="38" t="s">
        <v>19</v>
      </c>
      <c r="D123" s="39">
        <v>30</v>
      </c>
      <c r="E123" s="28"/>
      <c r="F123" s="7"/>
      <c r="G123" s="8">
        <f t="shared" si="6"/>
        <v>0</v>
      </c>
      <c r="H123" s="8">
        <f t="shared" si="7"/>
        <v>0</v>
      </c>
    </row>
    <row r="124" spans="1:8" ht="24" x14ac:dyDescent="0.25">
      <c r="A124" s="37">
        <v>108</v>
      </c>
      <c r="B124" s="37" t="s">
        <v>125</v>
      </c>
      <c r="C124" s="38" t="s">
        <v>11</v>
      </c>
      <c r="D124" s="39">
        <v>4600</v>
      </c>
      <c r="E124" s="28"/>
      <c r="F124" s="7"/>
      <c r="G124" s="8">
        <f t="shared" si="6"/>
        <v>0</v>
      </c>
      <c r="H124" s="8">
        <f t="shared" si="7"/>
        <v>0</v>
      </c>
    </row>
    <row r="125" spans="1:8" x14ac:dyDescent="0.25">
      <c r="A125" s="37">
        <v>109</v>
      </c>
      <c r="B125" s="37" t="s">
        <v>126</v>
      </c>
      <c r="C125" s="38" t="s">
        <v>11</v>
      </c>
      <c r="D125" s="39">
        <v>500</v>
      </c>
      <c r="E125" s="28"/>
      <c r="F125" s="7"/>
      <c r="G125" s="8">
        <f t="shared" si="6"/>
        <v>0</v>
      </c>
      <c r="H125" s="8">
        <f t="shared" si="7"/>
        <v>0</v>
      </c>
    </row>
    <row r="126" spans="1:8" ht="24" x14ac:dyDescent="0.25">
      <c r="A126" s="37">
        <v>110</v>
      </c>
      <c r="B126" s="37" t="s">
        <v>127</v>
      </c>
      <c r="C126" s="38" t="s">
        <v>11</v>
      </c>
      <c r="D126" s="39">
        <v>3500</v>
      </c>
      <c r="E126" s="28"/>
      <c r="F126" s="7"/>
      <c r="G126" s="8">
        <f t="shared" si="6"/>
        <v>0</v>
      </c>
      <c r="H126" s="8">
        <f t="shared" si="7"/>
        <v>0</v>
      </c>
    </row>
    <row r="127" spans="1:8" x14ac:dyDescent="0.25">
      <c r="A127" s="37">
        <v>111</v>
      </c>
      <c r="B127" s="37" t="s">
        <v>128</v>
      </c>
      <c r="C127" s="38" t="s">
        <v>11</v>
      </c>
      <c r="D127" s="39">
        <v>420</v>
      </c>
      <c r="E127" s="28"/>
      <c r="F127" s="7"/>
      <c r="G127" s="8">
        <f t="shared" si="6"/>
        <v>0</v>
      </c>
      <c r="H127" s="8">
        <f t="shared" si="7"/>
        <v>0</v>
      </c>
    </row>
    <row r="128" spans="1:8" x14ac:dyDescent="0.25">
      <c r="A128" s="37">
        <v>112</v>
      </c>
      <c r="B128" s="37" t="s">
        <v>129</v>
      </c>
      <c r="C128" s="38" t="s">
        <v>11</v>
      </c>
      <c r="D128" s="39">
        <v>500</v>
      </c>
      <c r="E128" s="28"/>
      <c r="F128" s="7"/>
      <c r="G128" s="8">
        <f t="shared" si="6"/>
        <v>0</v>
      </c>
      <c r="H128" s="8">
        <f t="shared" si="7"/>
        <v>0</v>
      </c>
    </row>
    <row r="129" spans="1:8" x14ac:dyDescent="0.25">
      <c r="A129" s="37">
        <v>113</v>
      </c>
      <c r="B129" s="37" t="s">
        <v>130</v>
      </c>
      <c r="C129" s="38" t="s">
        <v>11</v>
      </c>
      <c r="D129" s="39">
        <v>40</v>
      </c>
      <c r="E129" s="28"/>
      <c r="F129" s="7"/>
      <c r="G129" s="8">
        <f t="shared" si="6"/>
        <v>0</v>
      </c>
      <c r="H129" s="8">
        <f t="shared" si="7"/>
        <v>0</v>
      </c>
    </row>
    <row r="130" spans="1:8" x14ac:dyDescent="0.25">
      <c r="A130" s="37">
        <v>114</v>
      </c>
      <c r="B130" s="37" t="s">
        <v>131</v>
      </c>
      <c r="C130" s="38" t="s">
        <v>11</v>
      </c>
      <c r="D130" s="39">
        <v>2400</v>
      </c>
      <c r="E130" s="28"/>
      <c r="F130" s="7"/>
      <c r="G130" s="8">
        <f t="shared" si="6"/>
        <v>0</v>
      </c>
      <c r="H130" s="8">
        <f t="shared" si="7"/>
        <v>0</v>
      </c>
    </row>
    <row r="131" spans="1:8" x14ac:dyDescent="0.25">
      <c r="A131" s="37">
        <v>115</v>
      </c>
      <c r="B131" s="37" t="s">
        <v>132</v>
      </c>
      <c r="C131" s="38" t="s">
        <v>11</v>
      </c>
      <c r="D131" s="39">
        <v>8900</v>
      </c>
      <c r="E131" s="28"/>
      <c r="F131" s="7"/>
      <c r="G131" s="8">
        <f t="shared" si="6"/>
        <v>0</v>
      </c>
      <c r="H131" s="8">
        <f t="shared" si="7"/>
        <v>0</v>
      </c>
    </row>
    <row r="132" spans="1:8" x14ac:dyDescent="0.25">
      <c r="A132" s="37">
        <v>116</v>
      </c>
      <c r="B132" s="37" t="s">
        <v>133</v>
      </c>
      <c r="C132" s="38" t="s">
        <v>11</v>
      </c>
      <c r="D132" s="39">
        <v>50</v>
      </c>
      <c r="E132" s="28"/>
      <c r="F132" s="7"/>
      <c r="G132" s="8">
        <f t="shared" si="6"/>
        <v>0</v>
      </c>
      <c r="H132" s="8">
        <f t="shared" si="7"/>
        <v>0</v>
      </c>
    </row>
    <row r="133" spans="1:8" x14ac:dyDescent="0.25">
      <c r="A133" s="37">
        <v>117</v>
      </c>
      <c r="B133" s="37" t="s">
        <v>134</v>
      </c>
      <c r="C133" s="38" t="s">
        <v>11</v>
      </c>
      <c r="D133" s="39">
        <v>200</v>
      </c>
      <c r="E133" s="28"/>
      <c r="F133" s="7"/>
      <c r="G133" s="8">
        <f t="shared" si="6"/>
        <v>0</v>
      </c>
      <c r="H133" s="8">
        <f t="shared" si="7"/>
        <v>0</v>
      </c>
    </row>
    <row r="134" spans="1:8" x14ac:dyDescent="0.25">
      <c r="A134" s="37">
        <v>118</v>
      </c>
      <c r="B134" s="37" t="s">
        <v>135</v>
      </c>
      <c r="C134" s="38" t="s">
        <v>11</v>
      </c>
      <c r="D134" s="39">
        <v>50</v>
      </c>
      <c r="E134" s="28"/>
      <c r="F134" s="7"/>
      <c r="G134" s="8">
        <f t="shared" si="6"/>
        <v>0</v>
      </c>
      <c r="H134" s="8">
        <f t="shared" si="7"/>
        <v>0</v>
      </c>
    </row>
    <row r="135" spans="1:8" x14ac:dyDescent="0.25">
      <c r="A135" s="37">
        <v>119</v>
      </c>
      <c r="B135" s="37" t="s">
        <v>136</v>
      </c>
      <c r="C135" s="38" t="s">
        <v>11</v>
      </c>
      <c r="D135" s="39">
        <v>140</v>
      </c>
      <c r="E135" s="28"/>
      <c r="F135" s="7"/>
      <c r="G135" s="8">
        <f t="shared" si="6"/>
        <v>0</v>
      </c>
      <c r="H135" s="8">
        <f t="shared" si="7"/>
        <v>0</v>
      </c>
    </row>
    <row r="136" spans="1:8" x14ac:dyDescent="0.25">
      <c r="A136" s="40">
        <v>120</v>
      </c>
      <c r="B136" s="40" t="s">
        <v>137</v>
      </c>
      <c r="C136" s="41" t="s">
        <v>11</v>
      </c>
      <c r="D136" s="39">
        <v>100</v>
      </c>
      <c r="E136" s="28"/>
      <c r="F136" s="7"/>
      <c r="G136" s="8">
        <f t="shared" si="6"/>
        <v>0</v>
      </c>
      <c r="H136" s="8">
        <f t="shared" si="7"/>
        <v>0</v>
      </c>
    </row>
    <row r="137" spans="1:8" x14ac:dyDescent="0.25">
      <c r="A137" s="40">
        <v>121</v>
      </c>
      <c r="B137" s="40" t="s">
        <v>138</v>
      </c>
      <c r="C137" s="41" t="s">
        <v>11</v>
      </c>
      <c r="D137" s="39">
        <v>5000</v>
      </c>
      <c r="E137" s="28"/>
      <c r="F137" s="7"/>
      <c r="G137" s="8">
        <f t="shared" si="6"/>
        <v>0</v>
      </c>
      <c r="H137" s="8">
        <f t="shared" si="7"/>
        <v>0</v>
      </c>
    </row>
    <row r="138" spans="1:8" x14ac:dyDescent="0.25">
      <c r="A138" s="40">
        <v>122</v>
      </c>
      <c r="B138" s="40" t="s">
        <v>139</v>
      </c>
      <c r="C138" s="41" t="s">
        <v>11</v>
      </c>
      <c r="D138" s="39">
        <v>280</v>
      </c>
      <c r="E138" s="28"/>
      <c r="F138" s="7"/>
      <c r="G138" s="8">
        <f t="shared" si="6"/>
        <v>0</v>
      </c>
      <c r="H138" s="8">
        <f t="shared" si="7"/>
        <v>0</v>
      </c>
    </row>
    <row r="139" spans="1:8" x14ac:dyDescent="0.25">
      <c r="A139" s="40">
        <v>123</v>
      </c>
      <c r="B139" s="40" t="s">
        <v>140</v>
      </c>
      <c r="C139" s="41" t="s">
        <v>11</v>
      </c>
      <c r="D139" s="39">
        <v>400</v>
      </c>
      <c r="E139" s="28"/>
      <c r="F139" s="7"/>
      <c r="G139" s="8">
        <f t="shared" si="6"/>
        <v>0</v>
      </c>
      <c r="H139" s="8">
        <f t="shared" si="7"/>
        <v>0</v>
      </c>
    </row>
    <row r="140" spans="1:8" x14ac:dyDescent="0.25">
      <c r="A140" s="40">
        <v>124</v>
      </c>
      <c r="B140" s="40" t="s">
        <v>141</v>
      </c>
      <c r="C140" s="41" t="s">
        <v>11</v>
      </c>
      <c r="D140" s="39">
        <v>50</v>
      </c>
      <c r="E140" s="28"/>
      <c r="F140" s="7"/>
      <c r="G140" s="8">
        <f t="shared" si="6"/>
        <v>0</v>
      </c>
      <c r="H140" s="8">
        <f t="shared" si="7"/>
        <v>0</v>
      </c>
    </row>
    <row r="141" spans="1:8" x14ac:dyDescent="0.25">
      <c r="A141" s="43">
        <v>125</v>
      </c>
      <c r="B141" s="42" t="s">
        <v>142</v>
      </c>
      <c r="C141" s="39" t="s">
        <v>11</v>
      </c>
      <c r="D141" s="39">
        <v>1000</v>
      </c>
      <c r="E141" s="28"/>
      <c r="F141" s="7"/>
      <c r="G141" s="8">
        <f t="shared" si="6"/>
        <v>0</v>
      </c>
      <c r="H141" s="8">
        <f t="shared" si="7"/>
        <v>0</v>
      </c>
    </row>
    <row r="142" spans="1:8" x14ac:dyDescent="0.25">
      <c r="A142" s="43">
        <v>126</v>
      </c>
      <c r="B142" s="42" t="s">
        <v>143</v>
      </c>
      <c r="C142" s="39" t="s">
        <v>11</v>
      </c>
      <c r="D142" s="39">
        <v>50</v>
      </c>
      <c r="E142" s="28"/>
      <c r="F142" s="7"/>
      <c r="G142" s="8">
        <f t="shared" si="6"/>
        <v>0</v>
      </c>
      <c r="H142" s="8">
        <f t="shared" si="7"/>
        <v>0</v>
      </c>
    </row>
    <row r="143" spans="1:8" x14ac:dyDescent="0.25">
      <c r="A143" s="43">
        <v>127</v>
      </c>
      <c r="B143" s="43" t="s">
        <v>144</v>
      </c>
      <c r="C143" s="43" t="s">
        <v>11</v>
      </c>
      <c r="D143" s="44">
        <v>150</v>
      </c>
      <c r="E143" s="29"/>
      <c r="F143" s="24"/>
      <c r="G143" s="25">
        <f t="shared" si="6"/>
        <v>0</v>
      </c>
      <c r="H143" s="25">
        <f t="shared" si="7"/>
        <v>0</v>
      </c>
    </row>
    <row r="144" spans="1:8" ht="15.75" thickBot="1" x14ac:dyDescent="0.3">
      <c r="A144" s="43">
        <v>128</v>
      </c>
      <c r="B144" s="26" t="s">
        <v>145</v>
      </c>
      <c r="C144" s="26" t="s">
        <v>11</v>
      </c>
      <c r="D144" s="27">
        <v>200</v>
      </c>
      <c r="E144" s="23"/>
      <c r="F144" s="7"/>
      <c r="G144" s="8">
        <f t="shared" si="6"/>
        <v>0</v>
      </c>
      <c r="H144" s="8">
        <f t="shared" si="7"/>
        <v>0</v>
      </c>
    </row>
    <row r="145" spans="1:8" ht="16.5" thickBot="1" x14ac:dyDescent="0.3">
      <c r="A145" s="9"/>
      <c r="B145" s="19" t="s">
        <v>150</v>
      </c>
      <c r="C145" s="20"/>
      <c r="D145" s="20"/>
      <c r="E145" s="21"/>
      <c r="F145" s="22"/>
      <c r="G145" s="18"/>
      <c r="H145" s="5">
        <f>SUM(H72:H144)</f>
        <v>0</v>
      </c>
    </row>
    <row r="146" spans="1:8" x14ac:dyDescent="0.25">
      <c r="A146" s="10"/>
      <c r="B146" s="11"/>
      <c r="C146" s="12"/>
      <c r="D146" s="13"/>
      <c r="E146" s="14"/>
      <c r="F146" s="15"/>
      <c r="G146" s="16"/>
      <c r="H146" s="16"/>
    </row>
    <row r="147" spans="1:8" x14ac:dyDescent="0.25">
      <c r="A147" s="17" t="s">
        <v>146</v>
      </c>
      <c r="B147" s="9"/>
      <c r="C147" s="9"/>
      <c r="D147" s="9"/>
      <c r="E147" s="9"/>
      <c r="F147" s="9"/>
      <c r="G147" s="9"/>
      <c r="H147" s="9"/>
    </row>
    <row r="148" spans="1:8" x14ac:dyDescent="0.25">
      <c r="A148" s="17"/>
      <c r="B148" s="9"/>
      <c r="C148" s="9"/>
      <c r="D148" s="9"/>
      <c r="E148" s="9"/>
      <c r="F148" s="9"/>
      <c r="G148" s="9"/>
      <c r="H148" s="9"/>
    </row>
    <row r="149" spans="1:8" x14ac:dyDescent="0.25">
      <c r="A149" s="17" t="s">
        <v>147</v>
      </c>
      <c r="B149" s="9"/>
      <c r="C149" s="9"/>
      <c r="D149" s="9"/>
      <c r="E149" s="9"/>
      <c r="F149" s="9"/>
      <c r="G149" s="9"/>
      <c r="H149" s="9"/>
    </row>
    <row r="150" spans="1:8" x14ac:dyDescent="0.25">
      <c r="A150" s="17"/>
      <c r="B150" s="9"/>
      <c r="C150" s="9"/>
      <c r="D150" s="9"/>
      <c r="E150" s="9"/>
      <c r="F150" s="9"/>
      <c r="G150" s="9"/>
      <c r="H150" s="9"/>
    </row>
    <row r="151" spans="1:8" x14ac:dyDescent="0.25">
      <c r="A151" s="17"/>
      <c r="B151" s="9"/>
      <c r="C151" s="9"/>
      <c r="D151" s="9"/>
      <c r="E151" s="9"/>
      <c r="F151" s="9"/>
      <c r="G151" s="9"/>
      <c r="H151" s="9"/>
    </row>
    <row r="152" spans="1:8" x14ac:dyDescent="0.25">
      <c r="A152" s="17" t="s">
        <v>148</v>
      </c>
      <c r="B152" s="9"/>
      <c r="C152" s="9"/>
      <c r="D152" s="9"/>
      <c r="E152" s="9"/>
      <c r="F152" s="9"/>
      <c r="G152" s="9"/>
      <c r="H152" s="9"/>
    </row>
    <row r="153" spans="1:8" ht="15.75" x14ac:dyDescent="0.25">
      <c r="A153" s="18" t="s">
        <v>149</v>
      </c>
      <c r="B153" s="9"/>
      <c r="C153" s="9"/>
      <c r="D153" s="9"/>
      <c r="E153" s="9"/>
      <c r="F153" s="9"/>
      <c r="G153" s="9"/>
      <c r="H153" s="9"/>
    </row>
  </sheetData>
  <mergeCells count="1">
    <mergeCell ref="E15:H15"/>
  </mergeCells>
  <pageMargins left="0.25" right="0.25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Kučková Helena</dc:creator>
  <cp:lastModifiedBy>PC</cp:lastModifiedBy>
  <cp:lastPrinted>2021-05-11T11:24:16Z</cp:lastPrinted>
  <dcterms:created xsi:type="dcterms:W3CDTF">2020-01-23T07:59:48Z</dcterms:created>
  <dcterms:modified xsi:type="dcterms:W3CDTF">2021-05-28T06:28:51Z</dcterms:modified>
</cp:coreProperties>
</file>