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i\Desktop\proquis\SPU\DNS_chemikálie\zákazky\smartfarm II chem\"/>
    </mc:Choice>
  </mc:AlternateContent>
  <bookViews>
    <workbookView xWindow="0" yWindow="0" windowWidth="23040" windowHeight="7584"/>
  </bookViews>
  <sheets>
    <sheet name="chemikálie" sheetId="5" r:id="rId1"/>
  </sheets>
  <definedNames>
    <definedName name="_xlnm._FilterDatabase" localSheetId="0" hidden="1">chemikálie!$A$2:$G$101</definedName>
    <definedName name="_xlnm.Print_Area" localSheetId="0">chemikálie!#REF!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2" i="5" l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3" i="5"/>
</calcChain>
</file>

<file path=xl/sharedStrings.xml><?xml version="1.0" encoding="utf-8"?>
<sst xmlns="http://schemas.openxmlformats.org/spreadsheetml/2006/main" count="305" uniqueCount="236">
  <si>
    <t>P.č.</t>
  </si>
  <si>
    <t>500 g</t>
  </si>
  <si>
    <t>1 kg</t>
  </si>
  <si>
    <t>1 l</t>
  </si>
  <si>
    <t>ks</t>
  </si>
  <si>
    <t>250 mg</t>
  </si>
  <si>
    <t>5 g</t>
  </si>
  <si>
    <t>500 ml</t>
  </si>
  <si>
    <t>2,5 l</t>
  </si>
  <si>
    <t>Etylalkohol pre HPLC</t>
  </si>
  <si>
    <t>Triton X-100</t>
  </si>
  <si>
    <t>Lutein</t>
  </si>
  <si>
    <t>Zeaxantín</t>
  </si>
  <si>
    <t>Butylated hydroxytoluene</t>
  </si>
  <si>
    <t>Síran amónno-železnatý 6H2O (Mohrová soľ)</t>
  </si>
  <si>
    <t>500 U</t>
  </si>
  <si>
    <t xml:space="preserve"> 5-CFDA farbička</t>
  </si>
  <si>
    <t>Neutrálna červeň farbička</t>
  </si>
  <si>
    <t>AlamarBlue farbivo</t>
  </si>
  <si>
    <t>L-glutamín</t>
  </si>
  <si>
    <t>Roztok na dezinfekciu vodného kúpeľa</t>
  </si>
  <si>
    <t>MycoRAZORR</t>
  </si>
  <si>
    <t>Harris' Hematoxylin</t>
  </si>
  <si>
    <t>Názov</t>
  </si>
  <si>
    <t>Balenie</t>
  </si>
  <si>
    <t>Množstvo</t>
  </si>
  <si>
    <t>Jednotková cena bez DPH</t>
  </si>
  <si>
    <t>Cena celkom bez DPH</t>
  </si>
  <si>
    <t>DNA Polymeráza DreamTaq</t>
  </si>
  <si>
    <t>DNA Polymeráza DreamTaq Hot Start, rutinná amplifikácia fragmentov genómovej DNA až do 6 kb, balenie 500 U</t>
  </si>
  <si>
    <t>Gel Loading Dye, modrá (6X)</t>
  </si>
  <si>
    <t>Gel Loading Dye, modrá (6X), farbička na báze brómfenolovej modrej, obsahuje SDS a EDTA, balenie 4 ml</t>
  </si>
  <si>
    <t>4 ml</t>
  </si>
  <si>
    <t>Lutein, analytický štandard, assay min. 96,0% (HPLC), prášková forma, balenie 1 mg</t>
  </si>
  <si>
    <t>1 mg</t>
  </si>
  <si>
    <t>Zeaxantín, analytický štandard, min. 95,0% (HPLC), balenie 1 mg</t>
  </si>
  <si>
    <t>Acetón pre HPLC, min. 99,8%</t>
  </si>
  <si>
    <t>Acetón pre HPLC, min. 99,8% (GC), kyslosť max. 0,0002 meq/g; zásaditosť max. 0,0002 meq/g; voda max. 0,05%, balenie 2,5 l.</t>
  </si>
  <si>
    <t>2-Propanol pre HPLC, min. 99,9%</t>
  </si>
  <si>
    <t>2-Propanol pre HPLC, min. 99,9% (GC), gradient grade, kyslosť max. 0,0002 meq/g; zásaditosť max. 0,0002 meq/g; voda max. 0,05%, balenie 2,5 l.</t>
  </si>
  <si>
    <t>Butylated hydroxytoluene, min. 99%, prášková forma, balenie 1 kg</t>
  </si>
  <si>
    <t>Dichlórmetán pre HPLC, min. 99,9%</t>
  </si>
  <si>
    <t>Dichlórmetán pre HPLC, min. 99,9% (GC), izokratická kvalita, kyslosť max. 0,0002 meq/g; zásaditosť max. 0,0002 meq/g; voda max. 0,05%, balenie 2,5 l.</t>
  </si>
  <si>
    <t>Hydroxid sodný p.a., min. 98%</t>
  </si>
  <si>
    <t>Hydroxid sodný p.a., min. 98%, balenie 1 kg</t>
  </si>
  <si>
    <t>Kyselina octová ľadová min. 99,9%</t>
  </si>
  <si>
    <t>Kyselina octová ľadová min. 99,9%, pre HPLC, reziduá max. 10 ppm, balenie 1 L</t>
  </si>
  <si>
    <t>Manganistan draselný p.a., min. 99,5%</t>
  </si>
  <si>
    <t>Manganistan draselný p.a., min. 99,5%, balenie 1 kg</t>
  </si>
  <si>
    <t>Etylalkohol pre HPLC, mobilná fáza pre HPLC, čistota chemikálie HPLC grade, balenie 2,5 l</t>
  </si>
  <si>
    <t>Chlorid draselný p.a., min. 99,5%</t>
  </si>
  <si>
    <t>Chlorid draselný p.a., min. 99,5%, balenie 1 kg</t>
  </si>
  <si>
    <t>Kyselina dusičná p.a., min. 65%</t>
  </si>
  <si>
    <t>Kyselina dusičná p.a., min. 65%, balenie 1 L</t>
  </si>
  <si>
    <t>1 L</t>
  </si>
  <si>
    <t>Kyselina chloristá p.a., min. 70%</t>
  </si>
  <si>
    <t>Kyselina chloristá p.a., min. 70%, balenie 1 L</t>
  </si>
  <si>
    <t>Kyselina orto-fosforečná p.a., min. 85%</t>
  </si>
  <si>
    <t>Kyselina orto-fosforečná p.a., min. 85%, balenie 1 L</t>
  </si>
  <si>
    <t>Kyselina sírová p.a., min. 96%</t>
  </si>
  <si>
    <t>Kyselina sírová p.a., min. 96%, balenie 1 L</t>
  </si>
  <si>
    <t>Octan vápenatý p.a., min. 98%</t>
  </si>
  <si>
    <t>Octan vápenatý p.a., min. 98%, balenie 100 g</t>
  </si>
  <si>
    <t>100 g</t>
  </si>
  <si>
    <t>Morský piesok prečistený 0,1-0,5mm</t>
  </si>
  <si>
    <t>Morský piesok prečistený 0,1-0,5mm, balenie 1 kg</t>
  </si>
  <si>
    <t>Škrob rozpustný p.a.</t>
  </si>
  <si>
    <t>Rodanid amónny p.a, min 99%</t>
  </si>
  <si>
    <t>Rodanid amónny p.a, min 99%, balenie 500 g</t>
  </si>
  <si>
    <t>Q5 DNA polymeráza</t>
  </si>
  <si>
    <t>Q5 DNA polymeráza High-Fidelity fúzovaná s väzobnou doménou DNA Sso7d, balenie 500 U</t>
  </si>
  <si>
    <t>Agar zemiakový s glukózou (PDA médium)</t>
  </si>
  <si>
    <t>Agar zemiakový s glukózou (PDA médium), zloženie (na 1 liter) 4 g zemiakového výtažku; 20 g glukózy; 15 g agaru, pH 5,6 ±0,2, balenie 500 g</t>
  </si>
  <si>
    <t>Dezinfekčné utierky</t>
  </si>
  <si>
    <t>Dezinfekčné utierky na okamžitú dezinfekciu zdravotníckych pomôcok; nezanechávajú aktívne reziduá na povrchoch, majú široké spektrum účinnosti (vrátane Norovírusu) a krátky expozičný čas; bez obsahu farbív a parfúmov, rozmer utierky 15 x 17 cm; účinnosť: 
baktericídna, levurocídna, tuberkulocídna, obmedzene virucídna (obalené vírusy, Adenovírus, Norovírus, Polyomavírus, Rotavírus); zloženie: 2-propanol, 1-propanol, v dóze, balenie 90 ks</t>
  </si>
  <si>
    <t>90 ks</t>
  </si>
  <si>
    <t>Dezinfekčný prostriedok</t>
  </si>
  <si>
    <t>Dezinfekčný prostriedok, účinná látka chlórnan sodný 47 g/kg (4,7 %); likvidácia až 99,9 % nebezpečných baktérií, vírusov, choroboplodných zárodkov, rias aj nižších húb, balenie 1,2 l</t>
  </si>
  <si>
    <t>1,2 L</t>
  </si>
  <si>
    <t>Streptomycín sulfátová soľ</t>
  </si>
  <si>
    <t>Streptomycín sulfátová soľ, min. 720 IU/mg, prášková forma, balenie 50 g</t>
  </si>
  <si>
    <t>50 g</t>
  </si>
  <si>
    <t>Formaldehyd 36-38% p.a.</t>
  </si>
  <si>
    <t>Formaldehyd 36-38% p.a., balenie 1 L</t>
  </si>
  <si>
    <t>Kyselina benzoová p.a., min. 99,5%</t>
  </si>
  <si>
    <t>Kyselina benzoová p.a., min. 99,5%, balenie 500 g</t>
  </si>
  <si>
    <t>Etylalkohol p.a., denaturovaný, jemný, min. 96%</t>
  </si>
  <si>
    <t>Etylalkohol p.a., denaturovaný, jemný, min. 96%, balenie 1 L</t>
  </si>
  <si>
    <t>Petroléter, 40-65°C p.a.</t>
  </si>
  <si>
    <t>Petroléter, 40-65°C p.a., balenie 1 L</t>
  </si>
  <si>
    <t>Štandard 37 component FAME mix</t>
  </si>
  <si>
    <t>Štandard 37 analytov FAME mix, certifikovaný referenčný materiál, zoznam analytov: Methyl butyrate 400 μg/mL; Methyl hexanoate 400 μg/mL; Methyl octanoate 400 μg/mL; Methyl decanoate 400 μg/mL; Methyl undecanoate 200 μg/mL; Methyl laurate 400 μg/mL; Methyl tridecanoate 200 μg/mL; Methyl myristate 400 μg/mL; Methyl myristoleate 200 μg/mL; Methyl pentadecanoate 200 μg/mL; Methyl cis-10-pentadecenoate 200 μg/mL; Methyl palmitate 600 μg/mL; Methyl palmitoleate 200 μg/mL; Methyl heptadecanoate 200 μg/mL; cis-10-Heptadecanoic acid methyl ester 200 μg/mL; Methyl stearate 400 μg/mL; trans-9-Elaidic acid methyl ester 200 μg/mL; cis-9-Oleic acid methyl ester 400 μg/mL; Methyl linolelaidate 200 μg/mL; Methyl linoleate 200 μg/mL; Methyl arachidate 400 μg/mL; Methyl γ-linolenate 200 μg/mL; Methyl cis-11-eicosenoate ≤ 200 μg/mL; Methyl linolenate 200 μg/mL; Methyl heneicosanoate 200 μg/mL; cis-11,14-Eicosadienoic acid methyl ester 200 μg/mL; Methyl behenate 400 μg/mL; cis-8,11,14-Eicosatrienoic acid methyl ester 200 μg/mL; Methyl erucate 200 μg/mL; cis-11,14,17-Eicosatrienoic acid methyl ester 200 μg/mL; cis-5,8,11,14-Eicosatetraenoic acid methyl ester 200 μg/mL; Methyl tricosanoate 200 μg/mL; cis-13,16-Docosadienoic acid methyl ester 200 μg/mL; Methyl lignocerate 400 μg/mL; cis-5,8,11,14,17-Eicosapentaenoic acid methyl ester 200 μg/mL; Methyl nervonate 200 μg/mL; cis-4,7,10,13,16,19-Docosahexaenoic acid methyl ester 200 μg/mL balenie 1 ml</t>
  </si>
  <si>
    <t>1 ml</t>
  </si>
  <si>
    <t>Kyselina chlorovodíková 0,1mol/l (N/10)</t>
  </si>
  <si>
    <t>Kyselina chlorovodíková 0,1mol/l (N/10), balenie ks</t>
  </si>
  <si>
    <t>Celuláza z Trichoderma sp.</t>
  </si>
  <si>
    <t>Celuláza z Trichoderma sp., min. 5000 U/g, prášková forma, rozpustná vo vode, balenie 1 g</t>
  </si>
  <si>
    <t>1 g</t>
  </si>
  <si>
    <t>Acetón čistý, min. 99%</t>
  </si>
  <si>
    <t>Acetón čistý, min. 99%, balenie 1 L</t>
  </si>
  <si>
    <t>Dietyleter p.a., min, 99%</t>
  </si>
  <si>
    <t>Dietyleter p.a., min, 99%, balenie 1 L</t>
  </si>
  <si>
    <t>Síran sodný bezvodý p.a., min. 99%</t>
  </si>
  <si>
    <t>Síran sodný bezvodý p.a., min. 99%, balenie 1 kg</t>
  </si>
  <si>
    <t>Uhličitan vápenatý zrážaný p.a., min. 99%</t>
  </si>
  <si>
    <t>Uhličitan vápenatý zrážaný p.a., min. 99%, balenie 1 kg</t>
  </si>
  <si>
    <t>Kyselina octová p.a., min. 99 %</t>
  </si>
  <si>
    <t>Kyselina octová p.a., min. 99 %, balenie 1 L</t>
  </si>
  <si>
    <t>Tiomočovina p.a., min. 99%</t>
  </si>
  <si>
    <t>Tiomočovina p.a., min. 99%, balenie 1 kg</t>
  </si>
  <si>
    <t>2,4-dinitrofenylhydrazín, min. 97%</t>
  </si>
  <si>
    <t>2,4-dinitrofenylhydrazín, min. 97%, reagent grade, balenie 25 g</t>
  </si>
  <si>
    <t>25 g</t>
  </si>
  <si>
    <t>Brómová voda (nasáteny roztok brómu v H2O)</t>
  </si>
  <si>
    <t>Brómová voda (nasáteny roztok brómu v H2O), balenie 500 ml</t>
  </si>
  <si>
    <t>Amoniak p.a., min. 25-27%</t>
  </si>
  <si>
    <t>Amoniak p.a., min. 25-27%, balenie 1 L</t>
  </si>
  <si>
    <t>Chlorid amónny p.a., min. 99,5%</t>
  </si>
  <si>
    <t>Chlorid amónny p.a., min. 99,5%, balenie 1 kg</t>
  </si>
  <si>
    <t>Triton X-100 mierny detergent pre lyzáciu buniek pri extrakcii bielkovín, balenie 1 L</t>
  </si>
  <si>
    <t>TWEEN 80 ČL 97</t>
  </si>
  <si>
    <t>TWEEN 80 ČL 97, balenie 500 g</t>
  </si>
  <si>
    <t>Chromazurol S</t>
  </si>
  <si>
    <t>Chromazurol S, obsah farbiva 50%, rozpustné vo vode, pre hystológiu a hematológiu, balenie 25 g</t>
  </si>
  <si>
    <t>Rodanid draselný p.a., min. 99%</t>
  </si>
  <si>
    <t>Rodanid draselný p.a., min. 99%, balenie 500 g</t>
  </si>
  <si>
    <t xml:space="preserve">Hexametylfosforamid, min. 99% </t>
  </si>
  <si>
    <t>Hexametylfosforamid (HMPA), min. 99%, balenie 5 g</t>
  </si>
  <si>
    <t>Kyselina L-askorbová Čsl.4 liekopisná, min. 99%</t>
  </si>
  <si>
    <t>Kyselina L-askorbová Čsl.4 liekopisná, min. 99%, balenie 1 kg</t>
  </si>
  <si>
    <t>Etylalkohol SOLVANAL absolútny, min. 99,8%</t>
  </si>
  <si>
    <t>Etylalkohol SOLVANAL absolútny, min. 99,8%, balenie 1 L</t>
  </si>
  <si>
    <t>RPMI 1640 médium</t>
  </si>
  <si>
    <t>RPMI 1640 médium bez L-glutamínu, s 2,0 g/l NaHCO3, balenie 500 ml</t>
  </si>
  <si>
    <t>Dulbekov PBS</t>
  </si>
  <si>
    <t>Dulbekov PBS, modifikovaný, bez chloridu vápenatého a chloridu horečnatého, sterilne filtrované, vhodné pre bunkové kultúry, balenie 6x 500 ml</t>
  </si>
  <si>
    <t>6x500 ml</t>
  </si>
  <si>
    <t>Fetálne hovädzie sérum (FBS)</t>
  </si>
  <si>
    <t>Fetálne hovädzie sérum (FBS), EU schválený, inaktivované teplotou, sterilne filtrované, balenie 500 ml</t>
  </si>
  <si>
    <t xml:space="preserve"> 5-CFDA farbička (5-karboxyfluoresceín diacetát, acetoxymetylester) pre meranie životaschopnosti buniek, enzymatickej aktivity bunkovej membrány, balenie 5 mg</t>
  </si>
  <si>
    <t>5 mg</t>
  </si>
  <si>
    <t>Neutrálna červeň farbička 3,3 g/l v DPBS, sterilne filtrovaná, pre bunkové kultúry, balenie 100 ml</t>
  </si>
  <si>
    <t>100 ml</t>
  </si>
  <si>
    <t>Farbivo alamarBlue, redoxný indikátor pre kolorimetrickú zmenu a fluorescenčný signál v reakcii na metabolickú aktivitu, pre kvantitatívnu analýzu životaschopnosti buniek a proliferácie buniek, balenie 25 ml</t>
  </si>
  <si>
    <t>25 ml</t>
  </si>
  <si>
    <t>Médium MEM bez L-glutamínu, fenolovej červenej, HEPES</t>
  </si>
  <si>
    <t>Médium MEM bez L-glutamínu, fenolovej červenej, HEPES; MEM možno použiť s rôznymi suspenznými a adherentnými bunkami cicavcov, vrátane HeLa, BHK-21, 293, HEP-2, HT-1080, MCF-7, fibroblastov a primárnych potkaních astrocytov; pH 7 - 7,4; osmolalita 280 - 330 mOsm/kg, balenie 500 ml</t>
  </si>
  <si>
    <t>MEM roztok neesenciálnych aminokyselín (100x)</t>
  </si>
  <si>
    <t>MEM roztok neesenciálnych aminokyselín (100x), bez L-glutamínu, sterilne filtrovaný, BioReagent, vhodný pre bunkové kultúry, balenie 100 ml</t>
  </si>
  <si>
    <t>L-glutamín 200 mM, bez fenolovej červene, sterilne filtrovaný, balenie 100 ml</t>
  </si>
  <si>
    <t>Zmes antibiotík a antimykotík Amfotericín B, Penicilín a Streptomycín</t>
  </si>
  <si>
    <t>Zmes antibiotík a antimykotík Amfotericín B 25 µg/mL, Penicilín 10000 Units/mL a Streptomycín 10000 µg/mL, 100x koncentrovaná, sterilne filtrované, balenie 100 ml</t>
  </si>
  <si>
    <t>Trypsín 0,25 %/EDTA 0,02 % v PBS</t>
  </si>
  <si>
    <t>Trypsín 0,25 %/EDTA 0,02 % v PBS bez Ca a Mg, s Fenolová červeň, balenie 100 ml</t>
  </si>
  <si>
    <t>Primery podľa rozpisu, 20 nmol do 50 bp</t>
  </si>
  <si>
    <t>Primery syntetizované podľa rozpisu, 20 nmol do dĺžky 50 bp, odsolené, neznačené, lyofilizované, balenie bp</t>
  </si>
  <si>
    <t>bp</t>
  </si>
  <si>
    <t>Roztok na dezinfekciu vodného kúpeľa, antimikrobiálna prísada do vodného kúpeľa, aktívna proti baktériám, vírusom, riasam, mikroskopickým hubám; aktívne zložky: kvartérne amóniové zlúčeniny a pomocné zložky,  koncentrát 100x, balenie 250 ml</t>
  </si>
  <si>
    <t>250 ml</t>
  </si>
  <si>
    <t>Zmes antibiotík v PBS, pribl. 300 aplikácií (T75) na 100 ml činidla, balenie 100 ml</t>
  </si>
  <si>
    <t>Dimetylsulfoxid (DMSO) pre molekulárnu biológiu, assay min. 99,9%</t>
  </si>
  <si>
    <t>Dimetylsulfoxid (DMSO) pre molekulárnu biológiu, assay min. 99,9%, balenie 250 ml</t>
  </si>
  <si>
    <t>NBT min. 90,0%</t>
  </si>
  <si>
    <t>nitroblue tetrazolium chlorid min. 90,0%, prášková forma, balenie 1 gram</t>
  </si>
  <si>
    <t>2-(3,4-dihydroxyfenyl)-2-oxoetylester kyseliny tiokyanovej min. 98%</t>
  </si>
  <si>
    <t>2-(3,4-dihydroxyfenyl)-2-oxoetylester kyseliny tiokyanovej min. 98%, BiP proteínový  Inducer X, určený pre testy bunkovej viability, 
rozpustnosť v DMSO: 20 mg/mL, balenie 25 mg</t>
  </si>
  <si>
    <t>25 mg</t>
  </si>
  <si>
    <t>Tapsigargín, min. 98%</t>
  </si>
  <si>
    <t>Tapsigargín, min. 98% (HPLC), rozpustné v acetonitrlile, DMSO a etanole, pevný film, balenie 5 mg</t>
  </si>
  <si>
    <t>Zeleno-fluorescenčné farbivo (491/509)</t>
  </si>
  <si>
    <t>Zeleno-fluorescenčné farbivo, excitácia 491 nm, emisia 509 nm, pre identifikáciu apoptotických buniek, balenie 1 ml</t>
  </si>
  <si>
    <t>Propidium jodid</t>
  </si>
  <si>
    <t>Propidium jodid 1,0 mg/mL roztok vo vode; detekčná metóda: fluorescenčná; aplikácia: test životaschopnosti; pre fluorescenčnú mikroskopiu, prietokovú cytometriu; vyžarovanie: 533/617; balenie 10 ml</t>
  </si>
  <si>
    <t>10 ml</t>
  </si>
  <si>
    <t>Roztok na farbenie a detekciu životaschopnosti buniek</t>
  </si>
  <si>
    <t>Roztok 7-AAD na farbenie a detekciu životaschopnosti buniek; farba červená; detekčná metóda fluorescenčná; pre prietokovú cytometriu; typ farbiva cell-Impermeant, vyžarovanie: 535/617,  balenie 2 ml</t>
  </si>
  <si>
    <t>2 ml</t>
  </si>
  <si>
    <t>Fluorogénna sonda na meranie oxidačného stresu</t>
  </si>
  <si>
    <t>Fluorogénna sonda na meranie oxidačného stresu v živých bunkách, bunkové farbivo je slabo fluorescenčné, zatiaľ čo je v redukovanom stave a vykazuje svetlozelenú fotostabilnú fluorescenciu po oxidácii reaktívnymi formami kyslíka (ROS) a následnej väzbe na DNA, s maximom absorpcie/emisie ~ 485/520 nm, farba zelená, balenie 5 x 50 µL.</t>
  </si>
  <si>
    <t>5x50 ul</t>
  </si>
  <si>
    <t>Tetraboritan sodný, min. 99%</t>
  </si>
  <si>
    <t>Tetraboritan sodný, min. 99%, hustota 2,367 g/ml, prášková forma, balenie 2,5 kg</t>
  </si>
  <si>
    <t>2,5 kg</t>
  </si>
  <si>
    <t>Toluidínová modrá pre mikroskopiu</t>
  </si>
  <si>
    <t>Toluidínová modrá pre mikroskopiu, rozpustné v metanole, balenie 25 g</t>
  </si>
  <si>
    <t>Oxidu osmičilý, 2% vodný roztok</t>
  </si>
  <si>
    <t>Oxidu osmičilý, 2% vodný roztok, pre elektrónovú mikroskopiu, balenie 20 ml</t>
  </si>
  <si>
    <t>10x2 ml</t>
  </si>
  <si>
    <t>Glutaraldehyd 25% vodný roztok</t>
  </si>
  <si>
    <t>Glutaraldehyd 25% vodný roztok, pre elektrónovú mikroskopiu, balenie 100 ml</t>
  </si>
  <si>
    <t>10x10 ml</t>
  </si>
  <si>
    <t>Trihydrát kakodylátu sodného, min. 98%</t>
  </si>
  <si>
    <t>Trihydrát kakodylátu sodného, min. 98%, rozpustné vo vode, prášková forma, balenie 100 g</t>
  </si>
  <si>
    <t>Dihydrát chloridu vápenatého, min. 99%</t>
  </si>
  <si>
    <t>Dihydrát chloridu vápenatého, min. 99%, ACS reagent, obsah oxidačných činidiel max. 0,003%, balenie 500 g</t>
  </si>
  <si>
    <t>Chloroform čistý, min. 98%</t>
  </si>
  <si>
    <t>Chloroform čistý, min. 98%, balenie 1 L</t>
  </si>
  <si>
    <t>Polyvinylový formvar vysušený 15/95</t>
  </si>
  <si>
    <t>Polyvinylový formvar vysušený 15/95, rozpustný v etyléndichloride, chloroforme, dioxáne, pre elektrónovú mikroskopiu, balenie 100 g</t>
  </si>
  <si>
    <t>Citrát olovený 3xH2O, min. 99%</t>
  </si>
  <si>
    <t>Citrát olovený 3xH2O, min. 99%, balenie 100 g</t>
  </si>
  <si>
    <t>Citrát olovený ready to use 3% roztok</t>
  </si>
  <si>
    <t>Citrát olovený ready to use 3% roztok, pre elektrónovú mikroskopiu, balenie 30 ml</t>
  </si>
  <si>
    <t>30 ml</t>
  </si>
  <si>
    <t>Paraformaldehyde 16% vodný roztok</t>
  </si>
  <si>
    <t>Paraformaldehyde 16% vodný roztok bez metanolu, pre elektrónovú mikroskopiu, balenie 100 ml</t>
  </si>
  <si>
    <t>Chlorid sodný p.a., min. 99,9%</t>
  </si>
  <si>
    <t>Chlorid sodný p.a., min. 99,9%, balenie 1 kg</t>
  </si>
  <si>
    <t>Harris' Hematoxylin roztok na farbenie jadier, tukov a lipidov, pripravené na použitie, balenie 1 l</t>
  </si>
  <si>
    <t>Eosin Y roztok</t>
  </si>
  <si>
    <t>Eosin Y roztok v 1% alkohole, vhodný pre mikroskopiu, balenie 1 L</t>
  </si>
  <si>
    <t>Kyselina chlorovodíková, 37% roztok</t>
  </si>
  <si>
    <t>Kyselina chlorovodíková, 37% roztok vo vode, čistota 99,999%, balenie 500 ml</t>
  </si>
  <si>
    <t>Kyselina dusičná, min. 69%</t>
  </si>
  <si>
    <t>Kyselina dusičná, min. 69%, pre analýzu ťažkých kovov, chloridy max. 0,00002%, fosfor 0,000001%, olovo 0,1 ppb, železo 1 ppb, balenie 1 l</t>
  </si>
  <si>
    <t>Roztok peroxidu vodíka 30% pre stopovú analýzu</t>
  </si>
  <si>
    <t>Roztok peroxidu vodíka 30% pre stopovú analýzu, balenie 500 ml</t>
  </si>
  <si>
    <t>Kapsaicín</t>
  </si>
  <si>
    <t>Kapsaicín min. 95%, z Capsicum sp., rozpustnosť:  v H2O nerozpustný; v etanole rozpustný, balenie 250 mg</t>
  </si>
  <si>
    <t>Zymolyase 100T</t>
  </si>
  <si>
    <t>Zymolyase 100T pre biochémiu a molekulárnu biológiu, koncentrácia ≥100 U/mg, lyofilizovaný prášok, balenie 500 mg</t>
  </si>
  <si>
    <t>500 mg</t>
  </si>
  <si>
    <t>Myricetín min. 96,0%</t>
  </si>
  <si>
    <t>Myricetín, min. 96,0% (HPLC), rozpustnosť: v etanole: 10 mg/ml, číry až veľmi slabo zakalený, žltý až veľmi sýto zelenožltý, balenie 100 mg</t>
  </si>
  <si>
    <t>100 mg</t>
  </si>
  <si>
    <t>Kaemferol min. 97,0%</t>
  </si>
  <si>
    <t>Kaemferol min. 97,0% (HPLC), prášková forma, balenie 25 mg</t>
  </si>
  <si>
    <t>Rekombinantná DNase I</t>
  </si>
  <si>
    <t>Rekombinantná DNase I, DNA-špecifická endonukleáza, z hovädzieho pankreasu, exprimovaná v Pichia pastoris, mol.hmotnosť ~39 kDa, bez Rnase, balenie 10000 U</t>
  </si>
  <si>
    <t>10000 U</t>
  </si>
  <si>
    <t>Síran železnato-amónny 6H2O p.a., Fe(III) max 0,01%, balenie 1 kg</t>
  </si>
  <si>
    <t>2,5 L</t>
  </si>
  <si>
    <t>2x100 g</t>
  </si>
  <si>
    <t>Škrob rozpustný p.a., balenie 500 g</t>
  </si>
  <si>
    <t>Minimálne parametre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</si>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</sst>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_-* #,##0.00\ &quot;Sk&quot;_-;\-* #,##0.00\ &quot;Sk&quot;_-;_-* &quot;-&quot;??\ &quot;Sk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0" fontId="1" fillId="0" borderId="0"/>
    <xf numFmtId="0" fontId="5" fillId="0" borderId="0"/>
    <xf numFmtId="0" fontId="6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9"/>
    <xf numFmtId="0" fontId="1" fillId="0" borderId="0" xfId="9" applyAlignment="1">
      <alignment horizontal="left" wrapText="1"/>
    </xf>
    <xf numFmtId="164" fontId="3" fillId="0" borderId="0" xfId="9" applyNumberFormat="1" applyFont="1"/>
    <xf numFmtId="0" fontId="1" fillId="0" borderId="0" xfId="9" applyAlignment="1">
      <alignment vertical="center" wrapText="1" shrinkToFit="1"/>
    </xf>
    <xf numFmtId="0" fontId="1" fillId="0" borderId="1" xfId="9" applyBorder="1" applyAlignment="1">
      <alignment horizontal="center" vertical="center" wrapText="1" shrinkToFit="1"/>
    </xf>
    <xf numFmtId="0" fontId="7" fillId="2" borderId="1" xfId="9" applyFont="1" applyFill="1" applyBorder="1" applyAlignment="1">
      <alignment horizontal="center" vertical="center" wrapText="1"/>
    </xf>
    <xf numFmtId="0" fontId="1" fillId="0" borderId="1" xfId="9" applyBorder="1" applyAlignment="1">
      <alignment horizontal="left" vertical="center" wrapText="1"/>
    </xf>
    <xf numFmtId="164" fontId="0" fillId="0" borderId="1" xfId="11" applyNumberFormat="1" applyFont="1" applyFill="1" applyBorder="1" applyAlignment="1">
      <alignment vertical="center" wrapText="1"/>
    </xf>
    <xf numFmtId="0" fontId="0" fillId="0" borderId="1" xfId="9" applyFont="1" applyBorder="1" applyAlignment="1">
      <alignment horizontal="center" vertical="center" wrapText="1" shrinkToFit="1"/>
    </xf>
    <xf numFmtId="0" fontId="7" fillId="2" borderId="3" xfId="9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horizontal="center" vertical="center" wrapText="1"/>
    </xf>
    <xf numFmtId="164" fontId="7" fillId="2" borderId="4" xfId="9" applyNumberFormat="1" applyFont="1" applyFill="1" applyBorder="1" applyAlignment="1">
      <alignment horizontal="center" vertical="center" wrapText="1"/>
    </xf>
    <xf numFmtId="0" fontId="1" fillId="0" borderId="2" xfId="9" applyBorder="1" applyAlignment="1">
      <alignment horizontal="left" vertical="center" wrapText="1"/>
    </xf>
    <xf numFmtId="0" fontId="0" fillId="0" borderId="1" xfId="9" applyFont="1" applyBorder="1" applyAlignment="1">
      <alignment horizontal="left" vertical="center" wrapText="1"/>
    </xf>
    <xf numFmtId="0" fontId="1" fillId="0" borderId="6" xfId="9" applyBorder="1" applyAlignment="1">
      <alignment horizontal="center" vertical="center" wrapText="1" shrinkToFit="1"/>
    </xf>
    <xf numFmtId="0" fontId="1" fillId="0" borderId="7" xfId="9" applyBorder="1" applyAlignment="1">
      <alignment horizontal="left" vertical="center" wrapText="1"/>
    </xf>
    <xf numFmtId="0" fontId="1" fillId="0" borderId="6" xfId="9" applyBorder="1" applyAlignment="1">
      <alignment horizontal="left" vertical="center" wrapText="1"/>
    </xf>
    <xf numFmtId="164" fontId="0" fillId="0" borderId="6" xfId="11" applyNumberFormat="1" applyFont="1" applyFill="1" applyBorder="1" applyAlignment="1">
      <alignment vertical="center" wrapText="1"/>
    </xf>
    <xf numFmtId="0" fontId="3" fillId="3" borderId="8" xfId="9" applyFont="1" applyFill="1" applyBorder="1" applyAlignment="1">
      <alignment horizontal="center"/>
    </xf>
    <xf numFmtId="0" fontId="3" fillId="3" borderId="9" xfId="9" applyFont="1" applyFill="1" applyBorder="1" applyAlignment="1">
      <alignment horizontal="center"/>
    </xf>
    <xf numFmtId="0" fontId="3" fillId="3" borderId="10" xfId="9" applyFont="1" applyFill="1" applyBorder="1" applyAlignment="1">
      <alignment horizontal="center"/>
    </xf>
    <xf numFmtId="164" fontId="1" fillId="0" borderId="5" xfId="9" applyNumberFormat="1" applyBorder="1"/>
  </cellXfs>
  <cellStyles count="12">
    <cellStyle name="Mena 5" xfId="11"/>
    <cellStyle name="Normálna" xfId="0" builtinId="0"/>
    <cellStyle name="Normálna 2" xfId="3"/>
    <cellStyle name="Normálna 2 2" xfId="5"/>
    <cellStyle name="Normálna 2 2 2" xfId="8"/>
    <cellStyle name="Normálna 3" xfId="1"/>
    <cellStyle name="Normálna 3 2" xfId="7"/>
    <cellStyle name="Normálna 4" xfId="2"/>
    <cellStyle name="Normálna 5" xfId="6"/>
    <cellStyle name="Normálne 3" xfId="9"/>
    <cellStyle name="Percentá 2" xfId="4"/>
    <cellStyle name="Percentá 6" xfId="1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oris Rumanko" id="{0E43AF5B-D3A8-4E8A-9827-11FC75360CCB}" userId="S::xrumankob@uniag.sk::315ea6ba-bcb7-4cfd-85ab-1c88bf4a4246" providerId="AD"/>
</personList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2"/>
  <sheetViews>
    <sheetView tabSelected="1" zoomScale="85" zoomScaleNormal="85" workbookViewId="0">
      <pane xSplit="1" ySplit="2" topLeftCell="B3" activePane="bottomRight" state="frozen"/>
      <selection activeCell="AC11" sqref="AC11"/>
      <selection pane="topRight" activeCell="AC11" sqref="AC11"/>
      <selection pane="bottomLeft" activeCell="AC11" sqref="AC11"/>
      <selection pane="bottomRight" activeCell="L7" sqref="L7"/>
    </sheetView>
  </sheetViews>
  <sheetFormatPr defaultColWidth="8.88671875" defaultRowHeight="14.4" x14ac:dyDescent="0.3"/>
  <cols>
    <col min="1" max="1" width="9" style="1" customWidth="1"/>
    <col min="2" max="3" width="61" style="2" customWidth="1"/>
    <col min="4" max="4" width="13.44140625" style="1" customWidth="1"/>
    <col min="5" max="6" width="12.44140625" style="1" customWidth="1"/>
    <col min="7" max="7" width="13" style="1" customWidth="1"/>
    <col min="8" max="8" width="10.44140625" style="1" bestFit="1" customWidth="1"/>
    <col min="9" max="16384" width="8.88671875" style="1"/>
  </cols>
  <sheetData>
    <row r="1" spans="1:7" ht="15" thickBot="1" x14ac:dyDescent="0.35">
      <c r="G1" s="3"/>
    </row>
    <row r="2" spans="1:7" s="4" customFormat="1" ht="39.6" x14ac:dyDescent="0.3">
      <c r="A2" s="6" t="s">
        <v>0</v>
      </c>
      <c r="B2" s="10" t="s">
        <v>23</v>
      </c>
      <c r="C2" s="11" t="s">
        <v>234</v>
      </c>
      <c r="D2" s="11" t="s">
        <v>24</v>
      </c>
      <c r="E2" s="11" t="s">
        <v>25</v>
      </c>
      <c r="F2" s="12" t="s">
        <v>26</v>
      </c>
      <c r="G2" s="12" t="s">
        <v>27</v>
      </c>
    </row>
    <row r="3" spans="1:7" ht="28.8" x14ac:dyDescent="0.3">
      <c r="A3" s="5">
        <v>1</v>
      </c>
      <c r="B3" s="13" t="s">
        <v>28</v>
      </c>
      <c r="C3" s="7" t="s">
        <v>29</v>
      </c>
      <c r="D3" s="5" t="s">
        <v>15</v>
      </c>
      <c r="E3" s="5">
        <v>3</v>
      </c>
      <c r="F3" s="8"/>
      <c r="G3" s="8">
        <f>E3*F3</f>
        <v>0</v>
      </c>
    </row>
    <row r="4" spans="1:7" ht="28.8" x14ac:dyDescent="0.3">
      <c r="A4" s="5">
        <v>2</v>
      </c>
      <c r="B4" s="13" t="s">
        <v>30</v>
      </c>
      <c r="C4" s="7" t="s">
        <v>31</v>
      </c>
      <c r="D4" s="5" t="s">
        <v>32</v>
      </c>
      <c r="E4" s="5">
        <v>2</v>
      </c>
      <c r="F4" s="8"/>
      <c r="G4" s="8">
        <f t="shared" ref="G4:G67" si="0">E4*F4</f>
        <v>0</v>
      </c>
    </row>
    <row r="5" spans="1:7" ht="28.8" x14ac:dyDescent="0.3">
      <c r="A5" s="5">
        <v>3</v>
      </c>
      <c r="B5" s="13" t="s">
        <v>11</v>
      </c>
      <c r="C5" s="7" t="s">
        <v>33</v>
      </c>
      <c r="D5" s="5" t="s">
        <v>34</v>
      </c>
      <c r="E5" s="5">
        <v>1</v>
      </c>
      <c r="F5" s="8"/>
      <c r="G5" s="8">
        <f t="shared" si="0"/>
        <v>0</v>
      </c>
    </row>
    <row r="6" spans="1:7" x14ac:dyDescent="0.3">
      <c r="A6" s="5">
        <v>4</v>
      </c>
      <c r="B6" s="13" t="s">
        <v>12</v>
      </c>
      <c r="C6" s="7" t="s">
        <v>35</v>
      </c>
      <c r="D6" s="5" t="s">
        <v>34</v>
      </c>
      <c r="E6" s="5">
        <v>1</v>
      </c>
      <c r="F6" s="8"/>
      <c r="G6" s="8">
        <f t="shared" si="0"/>
        <v>0</v>
      </c>
    </row>
    <row r="7" spans="1:7" ht="28.8" x14ac:dyDescent="0.3">
      <c r="A7" s="5">
        <v>5</v>
      </c>
      <c r="B7" s="13" t="s">
        <v>36</v>
      </c>
      <c r="C7" s="7" t="s">
        <v>37</v>
      </c>
      <c r="D7" s="5" t="s">
        <v>8</v>
      </c>
      <c r="E7" s="5">
        <v>4</v>
      </c>
      <c r="F7" s="8"/>
      <c r="G7" s="8">
        <f t="shared" si="0"/>
        <v>0</v>
      </c>
    </row>
    <row r="8" spans="1:7" ht="43.2" x14ac:dyDescent="0.3">
      <c r="A8" s="5">
        <v>6</v>
      </c>
      <c r="B8" s="13" t="s">
        <v>38</v>
      </c>
      <c r="C8" s="7" t="s">
        <v>39</v>
      </c>
      <c r="D8" s="5" t="s">
        <v>8</v>
      </c>
      <c r="E8" s="5">
        <v>2</v>
      </c>
      <c r="F8" s="8"/>
      <c r="G8" s="8">
        <f t="shared" si="0"/>
        <v>0</v>
      </c>
    </row>
    <row r="9" spans="1:7" x14ac:dyDescent="0.3">
      <c r="A9" s="5">
        <v>7</v>
      </c>
      <c r="B9" s="13" t="s">
        <v>13</v>
      </c>
      <c r="C9" s="7" t="s">
        <v>40</v>
      </c>
      <c r="D9" s="5" t="s">
        <v>2</v>
      </c>
      <c r="E9" s="5">
        <v>1</v>
      </c>
      <c r="F9" s="8"/>
      <c r="G9" s="8">
        <f t="shared" si="0"/>
        <v>0</v>
      </c>
    </row>
    <row r="10" spans="1:7" ht="43.2" x14ac:dyDescent="0.3">
      <c r="A10" s="5">
        <v>8</v>
      </c>
      <c r="B10" s="13" t="s">
        <v>41</v>
      </c>
      <c r="C10" s="7" t="s">
        <v>42</v>
      </c>
      <c r="D10" s="5" t="s">
        <v>8</v>
      </c>
      <c r="E10" s="5">
        <v>4</v>
      </c>
      <c r="F10" s="8"/>
      <c r="G10" s="8">
        <f t="shared" si="0"/>
        <v>0</v>
      </c>
    </row>
    <row r="11" spans="1:7" x14ac:dyDescent="0.3">
      <c r="A11" s="5">
        <v>9</v>
      </c>
      <c r="B11" s="13" t="s">
        <v>43</v>
      </c>
      <c r="C11" s="7" t="s">
        <v>44</v>
      </c>
      <c r="D11" s="5" t="s">
        <v>2</v>
      </c>
      <c r="E11" s="5">
        <v>5</v>
      </c>
      <c r="F11" s="8"/>
      <c r="G11" s="8">
        <f t="shared" si="0"/>
        <v>0</v>
      </c>
    </row>
    <row r="12" spans="1:7" ht="28.8" x14ac:dyDescent="0.3">
      <c r="A12" s="5">
        <v>10</v>
      </c>
      <c r="B12" s="13" t="s">
        <v>45</v>
      </c>
      <c r="C12" s="7" t="s">
        <v>46</v>
      </c>
      <c r="D12" s="5" t="s">
        <v>231</v>
      </c>
      <c r="E12" s="5">
        <v>1</v>
      </c>
      <c r="F12" s="8"/>
      <c r="G12" s="8">
        <f t="shared" si="0"/>
        <v>0</v>
      </c>
    </row>
    <row r="13" spans="1:7" x14ac:dyDescent="0.3">
      <c r="A13" s="5">
        <v>11</v>
      </c>
      <c r="B13" s="13" t="s">
        <v>47</v>
      </c>
      <c r="C13" s="7" t="s">
        <v>48</v>
      </c>
      <c r="D13" s="5" t="s">
        <v>2</v>
      </c>
      <c r="E13" s="5">
        <v>1</v>
      </c>
      <c r="F13" s="8"/>
      <c r="G13" s="8">
        <f t="shared" si="0"/>
        <v>0</v>
      </c>
    </row>
    <row r="14" spans="1:7" ht="28.8" x14ac:dyDescent="0.3">
      <c r="A14" s="5">
        <v>12</v>
      </c>
      <c r="B14" s="13" t="s">
        <v>9</v>
      </c>
      <c r="C14" s="7" t="s">
        <v>49</v>
      </c>
      <c r="D14" s="5" t="s">
        <v>231</v>
      </c>
      <c r="E14" s="5">
        <v>4</v>
      </c>
      <c r="F14" s="8"/>
      <c r="G14" s="8">
        <f t="shared" si="0"/>
        <v>0</v>
      </c>
    </row>
    <row r="15" spans="1:7" ht="29.25" customHeight="1" x14ac:dyDescent="0.3">
      <c r="A15" s="5">
        <v>13</v>
      </c>
      <c r="B15" s="13" t="s">
        <v>43</v>
      </c>
      <c r="C15" s="7" t="s">
        <v>44</v>
      </c>
      <c r="D15" s="5" t="s">
        <v>2</v>
      </c>
      <c r="E15" s="5">
        <v>75</v>
      </c>
      <c r="F15" s="8"/>
      <c r="G15" s="8">
        <f t="shared" si="0"/>
        <v>0</v>
      </c>
    </row>
    <row r="16" spans="1:7" ht="30" customHeight="1" x14ac:dyDescent="0.3">
      <c r="A16" s="5">
        <v>14</v>
      </c>
      <c r="B16" s="13" t="s">
        <v>50</v>
      </c>
      <c r="C16" s="7" t="s">
        <v>51</v>
      </c>
      <c r="D16" s="5" t="s">
        <v>2</v>
      </c>
      <c r="E16" s="5">
        <v>5</v>
      </c>
      <c r="F16" s="8"/>
      <c r="G16" s="8">
        <f t="shared" si="0"/>
        <v>0</v>
      </c>
    </row>
    <row r="17" spans="1:7" ht="30" customHeight="1" x14ac:dyDescent="0.3">
      <c r="A17" s="5">
        <v>15</v>
      </c>
      <c r="B17" s="13" t="s">
        <v>52</v>
      </c>
      <c r="C17" s="7" t="s">
        <v>53</v>
      </c>
      <c r="D17" s="5" t="s">
        <v>54</v>
      </c>
      <c r="E17" s="5">
        <v>30</v>
      </c>
      <c r="F17" s="8"/>
      <c r="G17" s="8">
        <f t="shared" si="0"/>
        <v>0</v>
      </c>
    </row>
    <row r="18" spans="1:7" ht="32.25" customHeight="1" x14ac:dyDescent="0.3">
      <c r="A18" s="5">
        <v>16</v>
      </c>
      <c r="B18" s="13" t="s">
        <v>55</v>
      </c>
      <c r="C18" s="7" t="s">
        <v>56</v>
      </c>
      <c r="D18" s="5" t="s">
        <v>54</v>
      </c>
      <c r="E18" s="5">
        <v>15</v>
      </c>
      <c r="F18" s="8"/>
      <c r="G18" s="8">
        <f t="shared" si="0"/>
        <v>0</v>
      </c>
    </row>
    <row r="19" spans="1:7" x14ac:dyDescent="0.3">
      <c r="A19" s="5">
        <v>17</v>
      </c>
      <c r="B19" s="13" t="s">
        <v>57</v>
      </c>
      <c r="C19" s="7" t="s">
        <v>58</v>
      </c>
      <c r="D19" s="5" t="s">
        <v>54</v>
      </c>
      <c r="E19" s="5">
        <v>5</v>
      </c>
      <c r="F19" s="8"/>
      <c r="G19" s="8">
        <f t="shared" si="0"/>
        <v>0</v>
      </c>
    </row>
    <row r="20" spans="1:7" x14ac:dyDescent="0.3">
      <c r="A20" s="5">
        <v>18</v>
      </c>
      <c r="B20" s="13" t="s">
        <v>59</v>
      </c>
      <c r="C20" s="7" t="s">
        <v>60</v>
      </c>
      <c r="D20" s="5" t="s">
        <v>54</v>
      </c>
      <c r="E20" s="5">
        <v>50</v>
      </c>
      <c r="F20" s="8"/>
      <c r="G20" s="8">
        <f t="shared" si="0"/>
        <v>0</v>
      </c>
    </row>
    <row r="21" spans="1:7" ht="45.75" customHeight="1" x14ac:dyDescent="0.3">
      <c r="A21" s="5">
        <v>19</v>
      </c>
      <c r="B21" s="13" t="s">
        <v>61</v>
      </c>
      <c r="C21" s="7" t="s">
        <v>62</v>
      </c>
      <c r="D21" s="5" t="s">
        <v>63</v>
      </c>
      <c r="E21" s="5">
        <v>15</v>
      </c>
      <c r="F21" s="8"/>
      <c r="G21" s="8">
        <f t="shared" si="0"/>
        <v>0</v>
      </c>
    </row>
    <row r="22" spans="1:7" x14ac:dyDescent="0.3">
      <c r="A22" s="5">
        <v>20</v>
      </c>
      <c r="B22" s="13" t="s">
        <v>64</v>
      </c>
      <c r="C22" s="7" t="s">
        <v>65</v>
      </c>
      <c r="D22" s="5" t="s">
        <v>2</v>
      </c>
      <c r="E22" s="5">
        <v>4</v>
      </c>
      <c r="F22" s="8"/>
      <c r="G22" s="8">
        <f t="shared" si="0"/>
        <v>0</v>
      </c>
    </row>
    <row r="23" spans="1:7" x14ac:dyDescent="0.3">
      <c r="A23" s="5">
        <v>21</v>
      </c>
      <c r="B23" s="13" t="s">
        <v>14</v>
      </c>
      <c r="C23" s="7" t="s">
        <v>230</v>
      </c>
      <c r="D23" s="5" t="s">
        <v>2</v>
      </c>
      <c r="E23" s="5">
        <v>5</v>
      </c>
      <c r="F23" s="8"/>
      <c r="G23" s="8">
        <f t="shared" si="0"/>
        <v>0</v>
      </c>
    </row>
    <row r="24" spans="1:7" x14ac:dyDescent="0.3">
      <c r="A24" s="5">
        <v>22</v>
      </c>
      <c r="B24" s="13" t="s">
        <v>66</v>
      </c>
      <c r="C24" s="14" t="s">
        <v>233</v>
      </c>
      <c r="D24" s="9" t="s">
        <v>1</v>
      </c>
      <c r="E24" s="5">
        <v>3</v>
      </c>
      <c r="F24" s="8"/>
      <c r="G24" s="8">
        <f t="shared" si="0"/>
        <v>0</v>
      </c>
    </row>
    <row r="25" spans="1:7" ht="51.75" customHeight="1" x14ac:dyDescent="0.3">
      <c r="A25" s="5">
        <v>23</v>
      </c>
      <c r="B25" s="13" t="s">
        <v>67</v>
      </c>
      <c r="C25" s="7" t="s">
        <v>68</v>
      </c>
      <c r="D25" s="5" t="s">
        <v>1</v>
      </c>
      <c r="E25" s="5">
        <v>5</v>
      </c>
      <c r="F25" s="8"/>
      <c r="G25" s="8">
        <f t="shared" si="0"/>
        <v>0</v>
      </c>
    </row>
    <row r="26" spans="1:7" ht="28.8" x14ac:dyDescent="0.3">
      <c r="A26" s="5">
        <v>24</v>
      </c>
      <c r="B26" s="13" t="s">
        <v>69</v>
      </c>
      <c r="C26" s="7" t="s">
        <v>70</v>
      </c>
      <c r="D26" s="5" t="s">
        <v>15</v>
      </c>
      <c r="E26" s="5">
        <v>6</v>
      </c>
      <c r="F26" s="8"/>
      <c r="G26" s="8">
        <f t="shared" si="0"/>
        <v>0</v>
      </c>
    </row>
    <row r="27" spans="1:7" ht="43.2" x14ac:dyDescent="0.3">
      <c r="A27" s="5">
        <v>25</v>
      </c>
      <c r="B27" s="13" t="s">
        <v>71</v>
      </c>
      <c r="C27" s="7" t="s">
        <v>72</v>
      </c>
      <c r="D27" s="5" t="s">
        <v>1</v>
      </c>
      <c r="E27" s="5">
        <v>10</v>
      </c>
      <c r="F27" s="8"/>
      <c r="G27" s="8">
        <f t="shared" si="0"/>
        <v>0</v>
      </c>
    </row>
    <row r="28" spans="1:7" ht="100.8" x14ac:dyDescent="0.3">
      <c r="A28" s="5">
        <v>26</v>
      </c>
      <c r="B28" s="13" t="s">
        <v>73</v>
      </c>
      <c r="C28" s="7" t="s">
        <v>74</v>
      </c>
      <c r="D28" s="5" t="s">
        <v>75</v>
      </c>
      <c r="E28" s="5">
        <v>10</v>
      </c>
      <c r="F28" s="8"/>
      <c r="G28" s="8">
        <f t="shared" si="0"/>
        <v>0</v>
      </c>
    </row>
    <row r="29" spans="1:7" ht="43.2" x14ac:dyDescent="0.3">
      <c r="A29" s="5">
        <v>27</v>
      </c>
      <c r="B29" s="13" t="s">
        <v>76</v>
      </c>
      <c r="C29" s="7" t="s">
        <v>77</v>
      </c>
      <c r="D29" s="5" t="s">
        <v>78</v>
      </c>
      <c r="E29" s="5">
        <v>5</v>
      </c>
      <c r="F29" s="8"/>
      <c r="G29" s="8">
        <f t="shared" si="0"/>
        <v>0</v>
      </c>
    </row>
    <row r="30" spans="1:7" ht="28.8" x14ac:dyDescent="0.3">
      <c r="A30" s="5">
        <v>28</v>
      </c>
      <c r="B30" s="13" t="s">
        <v>79</v>
      </c>
      <c r="C30" s="7" t="s">
        <v>80</v>
      </c>
      <c r="D30" s="5" t="s">
        <v>81</v>
      </c>
      <c r="E30" s="5">
        <v>1</v>
      </c>
      <c r="F30" s="8"/>
      <c r="G30" s="8">
        <f t="shared" si="0"/>
        <v>0</v>
      </c>
    </row>
    <row r="31" spans="1:7" x14ac:dyDescent="0.3">
      <c r="A31" s="5">
        <v>29</v>
      </c>
      <c r="B31" s="13" t="s">
        <v>82</v>
      </c>
      <c r="C31" s="7" t="s">
        <v>83</v>
      </c>
      <c r="D31" s="5" t="s">
        <v>54</v>
      </c>
      <c r="E31" s="5">
        <v>5</v>
      </c>
      <c r="F31" s="8"/>
      <c r="G31" s="8">
        <f t="shared" si="0"/>
        <v>0</v>
      </c>
    </row>
    <row r="32" spans="1:7" x14ac:dyDescent="0.3">
      <c r="A32" s="5">
        <v>30</v>
      </c>
      <c r="B32" s="13" t="s">
        <v>84</v>
      </c>
      <c r="C32" s="7" t="s">
        <v>85</v>
      </c>
      <c r="D32" s="5" t="s">
        <v>1</v>
      </c>
      <c r="E32" s="5">
        <v>1</v>
      </c>
      <c r="F32" s="8"/>
      <c r="G32" s="8">
        <f t="shared" si="0"/>
        <v>0</v>
      </c>
    </row>
    <row r="33" spans="1:7" x14ac:dyDescent="0.3">
      <c r="A33" s="5">
        <v>31</v>
      </c>
      <c r="B33" s="13" t="s">
        <v>86</v>
      </c>
      <c r="C33" s="7" t="s">
        <v>87</v>
      </c>
      <c r="D33" s="5" t="s">
        <v>54</v>
      </c>
      <c r="E33" s="5">
        <v>10</v>
      </c>
      <c r="F33" s="8"/>
      <c r="G33" s="8">
        <f t="shared" si="0"/>
        <v>0</v>
      </c>
    </row>
    <row r="34" spans="1:7" x14ac:dyDescent="0.3">
      <c r="A34" s="5">
        <v>32</v>
      </c>
      <c r="B34" s="13" t="s">
        <v>88</v>
      </c>
      <c r="C34" s="7" t="s">
        <v>89</v>
      </c>
      <c r="D34" s="5" t="s">
        <v>54</v>
      </c>
      <c r="E34" s="5">
        <v>20</v>
      </c>
      <c r="F34" s="8"/>
      <c r="G34" s="8">
        <f t="shared" si="0"/>
        <v>0</v>
      </c>
    </row>
    <row r="35" spans="1:7" ht="316.8" x14ac:dyDescent="0.3">
      <c r="A35" s="5">
        <v>33</v>
      </c>
      <c r="B35" s="13" t="s">
        <v>90</v>
      </c>
      <c r="C35" s="7" t="s">
        <v>91</v>
      </c>
      <c r="D35" s="5" t="s">
        <v>92</v>
      </c>
      <c r="E35" s="5">
        <v>1</v>
      </c>
      <c r="F35" s="8"/>
      <c r="G35" s="8">
        <f t="shared" si="0"/>
        <v>0</v>
      </c>
    </row>
    <row r="36" spans="1:7" x14ac:dyDescent="0.3">
      <c r="A36" s="5">
        <v>34</v>
      </c>
      <c r="B36" s="13" t="s">
        <v>93</v>
      </c>
      <c r="C36" s="7" t="s">
        <v>94</v>
      </c>
      <c r="D36" s="5" t="s">
        <v>4</v>
      </c>
      <c r="E36" s="5">
        <v>10</v>
      </c>
      <c r="F36" s="8"/>
      <c r="G36" s="8">
        <f t="shared" si="0"/>
        <v>0</v>
      </c>
    </row>
    <row r="37" spans="1:7" ht="28.8" x14ac:dyDescent="0.3">
      <c r="A37" s="5">
        <v>35</v>
      </c>
      <c r="B37" s="13" t="s">
        <v>95</v>
      </c>
      <c r="C37" s="7" t="s">
        <v>96</v>
      </c>
      <c r="D37" s="5" t="s">
        <v>97</v>
      </c>
      <c r="E37" s="5">
        <v>1</v>
      </c>
      <c r="F37" s="8"/>
      <c r="G37" s="8">
        <f t="shared" si="0"/>
        <v>0</v>
      </c>
    </row>
    <row r="38" spans="1:7" x14ac:dyDescent="0.3">
      <c r="A38" s="5">
        <v>36</v>
      </c>
      <c r="B38" s="13" t="s">
        <v>86</v>
      </c>
      <c r="C38" s="7" t="s">
        <v>87</v>
      </c>
      <c r="D38" s="5" t="s">
        <v>54</v>
      </c>
      <c r="E38" s="5">
        <v>10</v>
      </c>
      <c r="F38" s="8"/>
      <c r="G38" s="8">
        <f t="shared" si="0"/>
        <v>0</v>
      </c>
    </row>
    <row r="39" spans="1:7" x14ac:dyDescent="0.3">
      <c r="A39" s="5">
        <v>37</v>
      </c>
      <c r="B39" s="13" t="s">
        <v>98</v>
      </c>
      <c r="C39" s="7" t="s">
        <v>99</v>
      </c>
      <c r="D39" s="5" t="s">
        <v>54</v>
      </c>
      <c r="E39" s="5">
        <v>10</v>
      </c>
      <c r="F39" s="8"/>
      <c r="G39" s="8">
        <f t="shared" si="0"/>
        <v>0</v>
      </c>
    </row>
    <row r="40" spans="1:7" x14ac:dyDescent="0.3">
      <c r="A40" s="5">
        <v>38</v>
      </c>
      <c r="B40" s="13" t="s">
        <v>100</v>
      </c>
      <c r="C40" s="7" t="s">
        <v>101</v>
      </c>
      <c r="D40" s="5" t="s">
        <v>54</v>
      </c>
      <c r="E40" s="5">
        <v>2</v>
      </c>
      <c r="F40" s="8"/>
      <c r="G40" s="8">
        <f t="shared" si="0"/>
        <v>0</v>
      </c>
    </row>
    <row r="41" spans="1:7" x14ac:dyDescent="0.3">
      <c r="A41" s="5">
        <v>39</v>
      </c>
      <c r="B41" s="13" t="s">
        <v>102</v>
      </c>
      <c r="C41" s="7" t="s">
        <v>103</v>
      </c>
      <c r="D41" s="5" t="s">
        <v>2</v>
      </c>
      <c r="E41" s="5">
        <v>2</v>
      </c>
      <c r="F41" s="8"/>
      <c r="G41" s="8">
        <f t="shared" si="0"/>
        <v>0</v>
      </c>
    </row>
    <row r="42" spans="1:7" x14ac:dyDescent="0.3">
      <c r="A42" s="5">
        <v>40</v>
      </c>
      <c r="B42" s="13" t="s">
        <v>104</v>
      </c>
      <c r="C42" s="7" t="s">
        <v>105</v>
      </c>
      <c r="D42" s="5" t="s">
        <v>2</v>
      </c>
      <c r="E42" s="5">
        <v>2</v>
      </c>
      <c r="F42" s="8"/>
      <c r="G42" s="8">
        <f t="shared" si="0"/>
        <v>0</v>
      </c>
    </row>
    <row r="43" spans="1:7" x14ac:dyDescent="0.3">
      <c r="A43" s="5">
        <v>41</v>
      </c>
      <c r="B43" s="13" t="s">
        <v>106</v>
      </c>
      <c r="C43" s="7" t="s">
        <v>107</v>
      </c>
      <c r="D43" s="5" t="s">
        <v>54</v>
      </c>
      <c r="E43" s="5">
        <v>5</v>
      </c>
      <c r="F43" s="8"/>
      <c r="G43" s="8">
        <f t="shared" si="0"/>
        <v>0</v>
      </c>
    </row>
    <row r="44" spans="1:7" x14ac:dyDescent="0.3">
      <c r="A44" s="5">
        <v>42</v>
      </c>
      <c r="B44" s="13" t="s">
        <v>108</v>
      </c>
      <c r="C44" s="7" t="s">
        <v>109</v>
      </c>
      <c r="D44" s="5" t="s">
        <v>2</v>
      </c>
      <c r="E44" s="5">
        <v>1</v>
      </c>
      <c r="F44" s="8"/>
      <c r="G44" s="8">
        <f t="shared" si="0"/>
        <v>0</v>
      </c>
    </row>
    <row r="45" spans="1:7" x14ac:dyDescent="0.3">
      <c r="A45" s="5">
        <v>43</v>
      </c>
      <c r="B45" s="13" t="s">
        <v>110</v>
      </c>
      <c r="C45" s="7" t="s">
        <v>111</v>
      </c>
      <c r="D45" s="5" t="s">
        <v>112</v>
      </c>
      <c r="E45" s="5">
        <v>8</v>
      </c>
      <c r="F45" s="8"/>
      <c r="G45" s="8">
        <f t="shared" si="0"/>
        <v>0</v>
      </c>
    </row>
    <row r="46" spans="1:7" x14ac:dyDescent="0.3">
      <c r="A46" s="5">
        <v>44</v>
      </c>
      <c r="B46" s="13" t="s">
        <v>59</v>
      </c>
      <c r="C46" s="7" t="s">
        <v>60</v>
      </c>
      <c r="D46" s="5" t="s">
        <v>54</v>
      </c>
      <c r="E46" s="5">
        <v>2</v>
      </c>
      <c r="F46" s="8"/>
      <c r="G46" s="8">
        <f t="shared" si="0"/>
        <v>0</v>
      </c>
    </row>
    <row r="47" spans="1:7" x14ac:dyDescent="0.3">
      <c r="A47" s="5">
        <v>45</v>
      </c>
      <c r="B47" s="13" t="s">
        <v>113</v>
      </c>
      <c r="C47" s="7" t="s">
        <v>114</v>
      </c>
      <c r="D47" s="5" t="s">
        <v>7</v>
      </c>
      <c r="E47" s="5">
        <v>2</v>
      </c>
      <c r="F47" s="8"/>
      <c r="G47" s="8">
        <f t="shared" si="0"/>
        <v>0</v>
      </c>
    </row>
    <row r="48" spans="1:7" x14ac:dyDescent="0.3">
      <c r="A48" s="5">
        <v>46</v>
      </c>
      <c r="B48" s="13" t="s">
        <v>115</v>
      </c>
      <c r="C48" s="7" t="s">
        <v>116</v>
      </c>
      <c r="D48" s="5" t="s">
        <v>54</v>
      </c>
      <c r="E48" s="5">
        <v>1</v>
      </c>
      <c r="F48" s="8"/>
      <c r="G48" s="8">
        <f t="shared" si="0"/>
        <v>0</v>
      </c>
    </row>
    <row r="49" spans="1:7" x14ac:dyDescent="0.3">
      <c r="A49" s="5">
        <v>47</v>
      </c>
      <c r="B49" s="13" t="s">
        <v>117</v>
      </c>
      <c r="C49" s="7" t="s">
        <v>118</v>
      </c>
      <c r="D49" s="5" t="s">
        <v>2</v>
      </c>
      <c r="E49" s="5">
        <v>2</v>
      </c>
      <c r="F49" s="8"/>
      <c r="G49" s="8">
        <f t="shared" si="0"/>
        <v>0</v>
      </c>
    </row>
    <row r="50" spans="1:7" ht="28.8" x14ac:dyDescent="0.3">
      <c r="A50" s="5">
        <v>48</v>
      </c>
      <c r="B50" s="13" t="s">
        <v>10</v>
      </c>
      <c r="C50" s="7" t="s">
        <v>119</v>
      </c>
      <c r="D50" s="5" t="s">
        <v>54</v>
      </c>
      <c r="E50" s="5">
        <v>2</v>
      </c>
      <c r="F50" s="8"/>
      <c r="G50" s="8">
        <f t="shared" si="0"/>
        <v>0</v>
      </c>
    </row>
    <row r="51" spans="1:7" x14ac:dyDescent="0.3">
      <c r="A51" s="5">
        <v>49</v>
      </c>
      <c r="B51" s="13" t="s">
        <v>120</v>
      </c>
      <c r="C51" s="7" t="s">
        <v>121</v>
      </c>
      <c r="D51" s="5" t="s">
        <v>1</v>
      </c>
      <c r="E51" s="5">
        <v>2</v>
      </c>
      <c r="F51" s="8"/>
      <c r="G51" s="8">
        <f t="shared" si="0"/>
        <v>0</v>
      </c>
    </row>
    <row r="52" spans="1:7" ht="28.8" x14ac:dyDescent="0.3">
      <c r="A52" s="5">
        <v>50</v>
      </c>
      <c r="B52" s="13" t="s">
        <v>122</v>
      </c>
      <c r="C52" s="7" t="s">
        <v>123</v>
      </c>
      <c r="D52" s="5" t="s">
        <v>112</v>
      </c>
      <c r="E52" s="5">
        <v>2</v>
      </c>
      <c r="F52" s="8"/>
      <c r="G52" s="8">
        <f t="shared" si="0"/>
        <v>0</v>
      </c>
    </row>
    <row r="53" spans="1:7" x14ac:dyDescent="0.3">
      <c r="A53" s="5">
        <v>51</v>
      </c>
      <c r="B53" s="13" t="s">
        <v>52</v>
      </c>
      <c r="C53" s="7" t="s">
        <v>53</v>
      </c>
      <c r="D53" s="5" t="s">
        <v>54</v>
      </c>
      <c r="E53" s="5">
        <v>2</v>
      </c>
      <c r="F53" s="8"/>
      <c r="G53" s="8">
        <f t="shared" si="0"/>
        <v>0</v>
      </c>
    </row>
    <row r="54" spans="1:7" x14ac:dyDescent="0.3">
      <c r="A54" s="5">
        <v>52</v>
      </c>
      <c r="B54" s="13" t="s">
        <v>124</v>
      </c>
      <c r="C54" s="7" t="s">
        <v>125</v>
      </c>
      <c r="D54" s="5" t="s">
        <v>1</v>
      </c>
      <c r="E54" s="5">
        <v>2</v>
      </c>
      <c r="F54" s="8"/>
      <c r="G54" s="8">
        <f t="shared" si="0"/>
        <v>0</v>
      </c>
    </row>
    <row r="55" spans="1:7" x14ac:dyDescent="0.3">
      <c r="A55" s="5">
        <v>53</v>
      </c>
      <c r="B55" s="13" t="s">
        <v>126</v>
      </c>
      <c r="C55" s="7" t="s">
        <v>127</v>
      </c>
      <c r="D55" s="5" t="s">
        <v>6</v>
      </c>
      <c r="E55" s="5">
        <v>2</v>
      </c>
      <c r="F55" s="8"/>
      <c r="G55" s="8">
        <f t="shared" si="0"/>
        <v>0</v>
      </c>
    </row>
    <row r="56" spans="1:7" x14ac:dyDescent="0.3">
      <c r="A56" s="5">
        <v>54</v>
      </c>
      <c r="B56" s="13" t="s">
        <v>128</v>
      </c>
      <c r="C56" s="7" t="s">
        <v>129</v>
      </c>
      <c r="D56" s="5" t="s">
        <v>2</v>
      </c>
      <c r="E56" s="5">
        <v>1</v>
      </c>
      <c r="F56" s="8"/>
      <c r="G56" s="8">
        <f t="shared" si="0"/>
        <v>0</v>
      </c>
    </row>
    <row r="57" spans="1:7" x14ac:dyDescent="0.3">
      <c r="A57" s="5">
        <v>55</v>
      </c>
      <c r="B57" s="13" t="s">
        <v>130</v>
      </c>
      <c r="C57" s="7" t="s">
        <v>131</v>
      </c>
      <c r="D57" s="5" t="s">
        <v>54</v>
      </c>
      <c r="E57" s="5">
        <v>10</v>
      </c>
      <c r="F57" s="8"/>
      <c r="G57" s="8">
        <f t="shared" si="0"/>
        <v>0</v>
      </c>
    </row>
    <row r="58" spans="1:7" x14ac:dyDescent="0.3">
      <c r="A58" s="5">
        <v>56</v>
      </c>
      <c r="B58" s="13" t="s">
        <v>132</v>
      </c>
      <c r="C58" s="7" t="s">
        <v>133</v>
      </c>
      <c r="D58" s="5" t="s">
        <v>7</v>
      </c>
      <c r="E58" s="5">
        <v>10</v>
      </c>
      <c r="F58" s="8"/>
      <c r="G58" s="8">
        <f t="shared" si="0"/>
        <v>0</v>
      </c>
    </row>
    <row r="59" spans="1:7" ht="43.2" x14ac:dyDescent="0.3">
      <c r="A59" s="5">
        <v>57</v>
      </c>
      <c r="B59" s="13" t="s">
        <v>134</v>
      </c>
      <c r="C59" s="7" t="s">
        <v>135</v>
      </c>
      <c r="D59" s="5" t="s">
        <v>136</v>
      </c>
      <c r="E59" s="5">
        <v>5</v>
      </c>
      <c r="F59" s="8"/>
      <c r="G59" s="8">
        <f t="shared" si="0"/>
        <v>0</v>
      </c>
    </row>
    <row r="60" spans="1:7" ht="28.8" x14ac:dyDescent="0.3">
      <c r="A60" s="5">
        <v>58</v>
      </c>
      <c r="B60" s="13" t="s">
        <v>137</v>
      </c>
      <c r="C60" s="7" t="s">
        <v>138</v>
      </c>
      <c r="D60" s="5" t="s">
        <v>7</v>
      </c>
      <c r="E60" s="5">
        <v>5</v>
      </c>
      <c r="F60" s="8"/>
      <c r="G60" s="8">
        <f t="shared" si="0"/>
        <v>0</v>
      </c>
    </row>
    <row r="61" spans="1:7" ht="43.2" x14ac:dyDescent="0.3">
      <c r="A61" s="5">
        <v>59</v>
      </c>
      <c r="B61" s="13" t="s">
        <v>16</v>
      </c>
      <c r="C61" s="7" t="s">
        <v>139</v>
      </c>
      <c r="D61" s="5" t="s">
        <v>140</v>
      </c>
      <c r="E61" s="5">
        <v>1</v>
      </c>
      <c r="F61" s="8"/>
      <c r="G61" s="8">
        <f t="shared" si="0"/>
        <v>0</v>
      </c>
    </row>
    <row r="62" spans="1:7" ht="28.8" x14ac:dyDescent="0.3">
      <c r="A62" s="5">
        <v>60</v>
      </c>
      <c r="B62" s="13" t="s">
        <v>17</v>
      </c>
      <c r="C62" s="7" t="s">
        <v>141</v>
      </c>
      <c r="D62" s="5" t="s">
        <v>142</v>
      </c>
      <c r="E62" s="5">
        <v>1</v>
      </c>
      <c r="F62" s="8"/>
      <c r="G62" s="8">
        <f t="shared" si="0"/>
        <v>0</v>
      </c>
    </row>
    <row r="63" spans="1:7" ht="43.2" x14ac:dyDescent="0.3">
      <c r="A63" s="5">
        <v>61</v>
      </c>
      <c r="B63" s="13" t="s">
        <v>18</v>
      </c>
      <c r="C63" s="7" t="s">
        <v>143</v>
      </c>
      <c r="D63" s="5" t="s">
        <v>144</v>
      </c>
      <c r="E63" s="5">
        <v>2</v>
      </c>
      <c r="F63" s="8"/>
      <c r="G63" s="8">
        <f t="shared" si="0"/>
        <v>0</v>
      </c>
    </row>
    <row r="64" spans="1:7" ht="72" x14ac:dyDescent="0.3">
      <c r="A64" s="5">
        <v>62</v>
      </c>
      <c r="B64" s="13" t="s">
        <v>145</v>
      </c>
      <c r="C64" s="7" t="s">
        <v>146</v>
      </c>
      <c r="D64" s="5" t="s">
        <v>7</v>
      </c>
      <c r="E64" s="5">
        <v>5</v>
      </c>
      <c r="F64" s="8"/>
      <c r="G64" s="8">
        <f t="shared" si="0"/>
        <v>0</v>
      </c>
    </row>
    <row r="65" spans="1:7" ht="43.2" x14ac:dyDescent="0.3">
      <c r="A65" s="5">
        <v>63</v>
      </c>
      <c r="B65" s="13" t="s">
        <v>147</v>
      </c>
      <c r="C65" s="7" t="s">
        <v>148</v>
      </c>
      <c r="D65" s="5" t="s">
        <v>142</v>
      </c>
      <c r="E65" s="5">
        <v>5</v>
      </c>
      <c r="F65" s="8"/>
      <c r="G65" s="8">
        <f t="shared" si="0"/>
        <v>0</v>
      </c>
    </row>
    <row r="66" spans="1:7" ht="28.8" x14ac:dyDescent="0.3">
      <c r="A66" s="5">
        <v>64</v>
      </c>
      <c r="B66" s="13" t="s">
        <v>19</v>
      </c>
      <c r="C66" s="7" t="s">
        <v>149</v>
      </c>
      <c r="D66" s="5" t="s">
        <v>142</v>
      </c>
      <c r="E66" s="5">
        <v>2</v>
      </c>
      <c r="F66" s="8"/>
      <c r="G66" s="8">
        <f t="shared" si="0"/>
        <v>0</v>
      </c>
    </row>
    <row r="67" spans="1:7" ht="48" customHeight="1" x14ac:dyDescent="0.3">
      <c r="A67" s="5">
        <v>65</v>
      </c>
      <c r="B67" s="13" t="s">
        <v>150</v>
      </c>
      <c r="C67" s="7" t="s">
        <v>151</v>
      </c>
      <c r="D67" s="5" t="s">
        <v>142</v>
      </c>
      <c r="E67" s="5">
        <v>2</v>
      </c>
      <c r="F67" s="8"/>
      <c r="G67" s="8">
        <f t="shared" si="0"/>
        <v>0</v>
      </c>
    </row>
    <row r="68" spans="1:7" ht="28.8" x14ac:dyDescent="0.3">
      <c r="A68" s="5">
        <v>66</v>
      </c>
      <c r="B68" s="13" t="s">
        <v>152</v>
      </c>
      <c r="C68" s="7" t="s">
        <v>153</v>
      </c>
      <c r="D68" s="5" t="s">
        <v>142</v>
      </c>
      <c r="E68" s="5">
        <v>3</v>
      </c>
      <c r="F68" s="8"/>
      <c r="G68" s="8">
        <f t="shared" ref="G68:G101" si="1">E68*F68</f>
        <v>0</v>
      </c>
    </row>
    <row r="69" spans="1:7" ht="28.8" x14ac:dyDescent="0.3">
      <c r="A69" s="5">
        <v>67</v>
      </c>
      <c r="B69" s="13" t="s">
        <v>154</v>
      </c>
      <c r="C69" s="7" t="s">
        <v>155</v>
      </c>
      <c r="D69" s="9" t="s">
        <v>156</v>
      </c>
      <c r="E69" s="5">
        <v>400</v>
      </c>
      <c r="F69" s="8"/>
      <c r="G69" s="8">
        <f t="shared" si="1"/>
        <v>0</v>
      </c>
    </row>
    <row r="70" spans="1:7" ht="57.6" x14ac:dyDescent="0.3">
      <c r="A70" s="5">
        <v>68</v>
      </c>
      <c r="B70" s="13" t="s">
        <v>20</v>
      </c>
      <c r="C70" s="7" t="s">
        <v>157</v>
      </c>
      <c r="D70" s="5" t="s">
        <v>158</v>
      </c>
      <c r="E70" s="5">
        <v>2</v>
      </c>
      <c r="F70" s="8"/>
      <c r="G70" s="8">
        <f t="shared" si="1"/>
        <v>0</v>
      </c>
    </row>
    <row r="71" spans="1:7" ht="28.8" x14ac:dyDescent="0.3">
      <c r="A71" s="5">
        <v>69</v>
      </c>
      <c r="B71" s="13" t="s">
        <v>21</v>
      </c>
      <c r="C71" s="7" t="s">
        <v>159</v>
      </c>
      <c r="D71" s="5" t="s">
        <v>142</v>
      </c>
      <c r="E71" s="5">
        <v>2</v>
      </c>
      <c r="F71" s="8"/>
      <c r="G71" s="8">
        <f t="shared" si="1"/>
        <v>0</v>
      </c>
    </row>
    <row r="72" spans="1:7" ht="28.8" x14ac:dyDescent="0.3">
      <c r="A72" s="5">
        <v>70</v>
      </c>
      <c r="B72" s="13" t="s">
        <v>160</v>
      </c>
      <c r="C72" s="7" t="s">
        <v>161</v>
      </c>
      <c r="D72" s="5" t="s">
        <v>158</v>
      </c>
      <c r="E72" s="5">
        <v>1</v>
      </c>
      <c r="F72" s="8"/>
      <c r="G72" s="8">
        <f t="shared" si="1"/>
        <v>0</v>
      </c>
    </row>
    <row r="73" spans="1:7" ht="28.8" x14ac:dyDescent="0.3">
      <c r="A73" s="5">
        <v>71</v>
      </c>
      <c r="B73" s="13" t="s">
        <v>162</v>
      </c>
      <c r="C73" s="7" t="s">
        <v>163</v>
      </c>
      <c r="D73" s="5" t="s">
        <v>97</v>
      </c>
      <c r="E73" s="5">
        <v>1</v>
      </c>
      <c r="F73" s="8"/>
      <c r="G73" s="8">
        <f t="shared" si="1"/>
        <v>0</v>
      </c>
    </row>
    <row r="74" spans="1:7" ht="43.2" x14ac:dyDescent="0.3">
      <c r="A74" s="5">
        <v>72</v>
      </c>
      <c r="B74" s="13" t="s">
        <v>164</v>
      </c>
      <c r="C74" s="7" t="s">
        <v>165</v>
      </c>
      <c r="D74" s="5" t="s">
        <v>166</v>
      </c>
      <c r="E74" s="5">
        <v>1</v>
      </c>
      <c r="F74" s="8"/>
      <c r="G74" s="8">
        <f t="shared" si="1"/>
        <v>0</v>
      </c>
    </row>
    <row r="75" spans="1:7" ht="75.75" customHeight="1" x14ac:dyDescent="0.3">
      <c r="A75" s="5">
        <v>73</v>
      </c>
      <c r="B75" s="13" t="s">
        <v>167</v>
      </c>
      <c r="C75" s="7" t="s">
        <v>168</v>
      </c>
      <c r="D75" s="5" t="s">
        <v>140</v>
      </c>
      <c r="E75" s="5">
        <v>1</v>
      </c>
      <c r="F75" s="8"/>
      <c r="G75" s="8">
        <f t="shared" si="1"/>
        <v>0</v>
      </c>
    </row>
    <row r="76" spans="1:7" ht="28.8" x14ac:dyDescent="0.3">
      <c r="A76" s="5">
        <v>74</v>
      </c>
      <c r="B76" s="13" t="s">
        <v>169</v>
      </c>
      <c r="C76" s="7" t="s">
        <v>170</v>
      </c>
      <c r="D76" s="5" t="s">
        <v>92</v>
      </c>
      <c r="E76" s="5">
        <v>2</v>
      </c>
      <c r="F76" s="8"/>
      <c r="G76" s="8">
        <f t="shared" si="1"/>
        <v>0</v>
      </c>
    </row>
    <row r="77" spans="1:7" ht="57.6" x14ac:dyDescent="0.3">
      <c r="A77" s="5">
        <v>75</v>
      </c>
      <c r="B77" s="13" t="s">
        <v>171</v>
      </c>
      <c r="C77" s="7" t="s">
        <v>172</v>
      </c>
      <c r="D77" s="5" t="s">
        <v>173</v>
      </c>
      <c r="E77" s="5">
        <v>1</v>
      </c>
      <c r="F77" s="8"/>
      <c r="G77" s="8">
        <f t="shared" si="1"/>
        <v>0</v>
      </c>
    </row>
    <row r="78" spans="1:7" ht="43.2" x14ac:dyDescent="0.3">
      <c r="A78" s="5">
        <v>76</v>
      </c>
      <c r="B78" s="13" t="s">
        <v>174</v>
      </c>
      <c r="C78" s="7" t="s">
        <v>175</v>
      </c>
      <c r="D78" s="5" t="s">
        <v>176</v>
      </c>
      <c r="E78" s="5">
        <v>2</v>
      </c>
      <c r="F78" s="8"/>
      <c r="G78" s="8">
        <f t="shared" si="1"/>
        <v>0</v>
      </c>
    </row>
    <row r="79" spans="1:7" ht="86.4" x14ac:dyDescent="0.3">
      <c r="A79" s="5">
        <v>77</v>
      </c>
      <c r="B79" s="13" t="s">
        <v>177</v>
      </c>
      <c r="C79" s="7" t="s">
        <v>178</v>
      </c>
      <c r="D79" s="5" t="s">
        <v>179</v>
      </c>
      <c r="E79" s="5">
        <v>1</v>
      </c>
      <c r="F79" s="8"/>
      <c r="G79" s="8">
        <f t="shared" si="1"/>
        <v>0</v>
      </c>
    </row>
    <row r="80" spans="1:7" ht="28.8" x14ac:dyDescent="0.3">
      <c r="A80" s="5">
        <v>78</v>
      </c>
      <c r="B80" s="13" t="s">
        <v>180</v>
      </c>
      <c r="C80" s="7" t="s">
        <v>181</v>
      </c>
      <c r="D80" s="5" t="s">
        <v>182</v>
      </c>
      <c r="E80" s="5">
        <v>1</v>
      </c>
      <c r="F80" s="8"/>
      <c r="G80" s="8">
        <f t="shared" si="1"/>
        <v>0</v>
      </c>
    </row>
    <row r="81" spans="1:7" x14ac:dyDescent="0.3">
      <c r="A81" s="5">
        <v>79</v>
      </c>
      <c r="B81" s="13" t="s">
        <v>183</v>
      </c>
      <c r="C81" s="7" t="s">
        <v>184</v>
      </c>
      <c r="D81" s="5" t="s">
        <v>112</v>
      </c>
      <c r="E81" s="5">
        <v>1</v>
      </c>
      <c r="F81" s="8"/>
      <c r="G81" s="8">
        <f t="shared" si="1"/>
        <v>0</v>
      </c>
    </row>
    <row r="82" spans="1:7" ht="28.8" x14ac:dyDescent="0.3">
      <c r="A82" s="5">
        <v>80</v>
      </c>
      <c r="B82" s="13" t="s">
        <v>185</v>
      </c>
      <c r="C82" s="7" t="s">
        <v>186</v>
      </c>
      <c r="D82" s="5" t="s">
        <v>187</v>
      </c>
      <c r="E82" s="5">
        <v>15</v>
      </c>
      <c r="F82" s="8"/>
      <c r="G82" s="8">
        <f t="shared" si="1"/>
        <v>0</v>
      </c>
    </row>
    <row r="83" spans="1:7" ht="28.8" x14ac:dyDescent="0.3">
      <c r="A83" s="5">
        <v>81</v>
      </c>
      <c r="B83" s="13" t="s">
        <v>188</v>
      </c>
      <c r="C83" s="7" t="s">
        <v>189</v>
      </c>
      <c r="D83" s="5" t="s">
        <v>190</v>
      </c>
      <c r="E83" s="5">
        <v>10</v>
      </c>
      <c r="F83" s="8"/>
      <c r="G83" s="8">
        <f t="shared" si="1"/>
        <v>0</v>
      </c>
    </row>
    <row r="84" spans="1:7" ht="28.8" x14ac:dyDescent="0.3">
      <c r="A84" s="5">
        <v>82</v>
      </c>
      <c r="B84" s="13" t="s">
        <v>191</v>
      </c>
      <c r="C84" s="7" t="s">
        <v>192</v>
      </c>
      <c r="D84" s="5" t="s">
        <v>63</v>
      </c>
      <c r="E84" s="5">
        <v>4</v>
      </c>
      <c r="F84" s="8"/>
      <c r="G84" s="8">
        <f t="shared" si="1"/>
        <v>0</v>
      </c>
    </row>
    <row r="85" spans="1:7" ht="28.8" x14ac:dyDescent="0.3">
      <c r="A85" s="5">
        <v>83</v>
      </c>
      <c r="B85" s="13" t="s">
        <v>193</v>
      </c>
      <c r="C85" s="7" t="s">
        <v>194</v>
      </c>
      <c r="D85" s="5" t="s">
        <v>1</v>
      </c>
      <c r="E85" s="5">
        <v>3</v>
      </c>
      <c r="F85" s="8"/>
      <c r="G85" s="8">
        <f t="shared" si="1"/>
        <v>0</v>
      </c>
    </row>
    <row r="86" spans="1:7" x14ac:dyDescent="0.3">
      <c r="A86" s="5">
        <v>84</v>
      </c>
      <c r="B86" s="13" t="s">
        <v>195</v>
      </c>
      <c r="C86" s="7" t="s">
        <v>196</v>
      </c>
      <c r="D86" s="5" t="s">
        <v>54</v>
      </c>
      <c r="E86" s="5">
        <v>10</v>
      </c>
      <c r="F86" s="8"/>
      <c r="G86" s="8">
        <f t="shared" si="1"/>
        <v>0</v>
      </c>
    </row>
    <row r="87" spans="1:7" ht="28.8" x14ac:dyDescent="0.3">
      <c r="A87" s="5">
        <v>85</v>
      </c>
      <c r="B87" s="13" t="s">
        <v>197</v>
      </c>
      <c r="C87" s="7" t="s">
        <v>198</v>
      </c>
      <c r="D87" s="5" t="s">
        <v>232</v>
      </c>
      <c r="E87" s="5">
        <v>1</v>
      </c>
      <c r="F87" s="8"/>
      <c r="G87" s="8">
        <f t="shared" si="1"/>
        <v>0</v>
      </c>
    </row>
    <row r="88" spans="1:7" x14ac:dyDescent="0.3">
      <c r="A88" s="5">
        <v>86</v>
      </c>
      <c r="B88" s="13" t="s">
        <v>199</v>
      </c>
      <c r="C88" s="7" t="s">
        <v>200</v>
      </c>
      <c r="D88" s="5" t="s">
        <v>63</v>
      </c>
      <c r="E88" s="5">
        <v>2</v>
      </c>
      <c r="F88" s="8"/>
      <c r="G88" s="8">
        <f t="shared" si="1"/>
        <v>0</v>
      </c>
    </row>
    <row r="89" spans="1:7" ht="28.8" x14ac:dyDescent="0.3">
      <c r="A89" s="5">
        <v>87</v>
      </c>
      <c r="B89" s="13" t="s">
        <v>201</v>
      </c>
      <c r="C89" s="7" t="s">
        <v>202</v>
      </c>
      <c r="D89" s="5" t="s">
        <v>203</v>
      </c>
      <c r="E89" s="5">
        <v>3</v>
      </c>
      <c r="F89" s="8"/>
      <c r="G89" s="8">
        <f t="shared" si="1"/>
        <v>0</v>
      </c>
    </row>
    <row r="90" spans="1:7" ht="28.8" x14ac:dyDescent="0.3">
      <c r="A90" s="5">
        <v>88</v>
      </c>
      <c r="B90" s="13" t="s">
        <v>204</v>
      </c>
      <c r="C90" s="7" t="s">
        <v>205</v>
      </c>
      <c r="D90" s="5" t="s">
        <v>190</v>
      </c>
      <c r="E90" s="5">
        <v>5</v>
      </c>
      <c r="F90" s="8"/>
      <c r="G90" s="8">
        <f t="shared" si="1"/>
        <v>0</v>
      </c>
    </row>
    <row r="91" spans="1:7" x14ac:dyDescent="0.3">
      <c r="A91" s="5">
        <v>89</v>
      </c>
      <c r="B91" s="13" t="s">
        <v>206</v>
      </c>
      <c r="C91" s="7" t="s">
        <v>207</v>
      </c>
      <c r="D91" s="5" t="s">
        <v>2</v>
      </c>
      <c r="E91" s="5">
        <v>3</v>
      </c>
      <c r="F91" s="8"/>
      <c r="G91" s="8">
        <f t="shared" si="1"/>
        <v>0</v>
      </c>
    </row>
    <row r="92" spans="1:7" ht="28.8" x14ac:dyDescent="0.3">
      <c r="A92" s="5">
        <v>90</v>
      </c>
      <c r="B92" s="13" t="s">
        <v>22</v>
      </c>
      <c r="C92" s="7" t="s">
        <v>208</v>
      </c>
      <c r="D92" s="5" t="s">
        <v>3</v>
      </c>
      <c r="E92" s="5">
        <v>2</v>
      </c>
      <c r="F92" s="8"/>
      <c r="G92" s="8">
        <f t="shared" si="1"/>
        <v>0</v>
      </c>
    </row>
    <row r="93" spans="1:7" x14ac:dyDescent="0.3">
      <c r="A93" s="5">
        <v>91</v>
      </c>
      <c r="B93" s="13" t="s">
        <v>209</v>
      </c>
      <c r="C93" s="7" t="s">
        <v>210</v>
      </c>
      <c r="D93" s="5" t="s">
        <v>54</v>
      </c>
      <c r="E93" s="5">
        <v>1</v>
      </c>
      <c r="F93" s="8"/>
      <c r="G93" s="8">
        <f t="shared" si="1"/>
        <v>0</v>
      </c>
    </row>
    <row r="94" spans="1:7" ht="28.8" x14ac:dyDescent="0.3">
      <c r="A94" s="5">
        <v>92</v>
      </c>
      <c r="B94" s="13" t="s">
        <v>211</v>
      </c>
      <c r="C94" s="7" t="s">
        <v>212</v>
      </c>
      <c r="D94" s="5" t="s">
        <v>7</v>
      </c>
      <c r="E94" s="5">
        <v>16</v>
      </c>
      <c r="F94" s="8"/>
      <c r="G94" s="8">
        <f t="shared" si="1"/>
        <v>0</v>
      </c>
    </row>
    <row r="95" spans="1:7" ht="28.8" x14ac:dyDescent="0.3">
      <c r="A95" s="5">
        <v>93</v>
      </c>
      <c r="B95" s="13" t="s">
        <v>213</v>
      </c>
      <c r="C95" s="7" t="s">
        <v>214</v>
      </c>
      <c r="D95" s="5" t="s">
        <v>3</v>
      </c>
      <c r="E95" s="5">
        <v>6</v>
      </c>
      <c r="F95" s="8"/>
      <c r="G95" s="8">
        <f t="shared" si="1"/>
        <v>0</v>
      </c>
    </row>
    <row r="96" spans="1:7" x14ac:dyDescent="0.3">
      <c r="A96" s="5">
        <v>94</v>
      </c>
      <c r="B96" s="13" t="s">
        <v>215</v>
      </c>
      <c r="C96" s="7" t="s">
        <v>216</v>
      </c>
      <c r="D96" s="5" t="s">
        <v>7</v>
      </c>
      <c r="E96" s="5">
        <v>10</v>
      </c>
      <c r="F96" s="8"/>
      <c r="G96" s="8">
        <f t="shared" si="1"/>
        <v>0</v>
      </c>
    </row>
    <row r="97" spans="1:7" ht="28.8" x14ac:dyDescent="0.3">
      <c r="A97" s="5">
        <v>95</v>
      </c>
      <c r="B97" s="13" t="s">
        <v>217</v>
      </c>
      <c r="C97" s="7" t="s">
        <v>218</v>
      </c>
      <c r="D97" s="5" t="s">
        <v>5</v>
      </c>
      <c r="E97" s="5">
        <v>2</v>
      </c>
      <c r="F97" s="8"/>
      <c r="G97" s="8">
        <f t="shared" si="1"/>
        <v>0</v>
      </c>
    </row>
    <row r="98" spans="1:7" ht="28.8" x14ac:dyDescent="0.3">
      <c r="A98" s="5">
        <v>96</v>
      </c>
      <c r="B98" s="13" t="s">
        <v>219</v>
      </c>
      <c r="C98" s="7" t="s">
        <v>220</v>
      </c>
      <c r="D98" s="5" t="s">
        <v>221</v>
      </c>
      <c r="E98" s="5">
        <v>1</v>
      </c>
      <c r="F98" s="8"/>
      <c r="G98" s="8">
        <f t="shared" si="1"/>
        <v>0</v>
      </c>
    </row>
    <row r="99" spans="1:7" ht="28.8" x14ac:dyDescent="0.3">
      <c r="A99" s="5">
        <v>97</v>
      </c>
      <c r="B99" s="13" t="s">
        <v>222</v>
      </c>
      <c r="C99" s="7" t="s">
        <v>223</v>
      </c>
      <c r="D99" s="5" t="s">
        <v>224</v>
      </c>
      <c r="E99" s="5">
        <v>1</v>
      </c>
      <c r="F99" s="8"/>
      <c r="G99" s="8">
        <f t="shared" si="1"/>
        <v>0</v>
      </c>
    </row>
    <row r="100" spans="1:7" x14ac:dyDescent="0.3">
      <c r="A100" s="5">
        <v>98</v>
      </c>
      <c r="B100" s="13" t="s">
        <v>225</v>
      </c>
      <c r="C100" s="7" t="s">
        <v>226</v>
      </c>
      <c r="D100" s="5" t="s">
        <v>166</v>
      </c>
      <c r="E100" s="5">
        <v>1</v>
      </c>
      <c r="F100" s="8"/>
      <c r="G100" s="8">
        <f t="shared" si="1"/>
        <v>0</v>
      </c>
    </row>
    <row r="101" spans="1:7" ht="43.8" thickBot="1" x14ac:dyDescent="0.35">
      <c r="A101" s="15">
        <v>99</v>
      </c>
      <c r="B101" s="16" t="s">
        <v>227</v>
      </c>
      <c r="C101" s="17" t="s">
        <v>228</v>
      </c>
      <c r="D101" s="15" t="s">
        <v>229</v>
      </c>
      <c r="E101" s="15">
        <v>1</v>
      </c>
      <c r="F101" s="18"/>
      <c r="G101" s="18">
        <f t="shared" si="1"/>
        <v>0</v>
      </c>
    </row>
    <row r="102" spans="1:7" ht="15" thickBot="1" x14ac:dyDescent="0.35">
      <c r="A102" s="19" t="s">
        <v>235</v>
      </c>
      <c r="B102" s="20"/>
      <c r="C102" s="20"/>
      <c r="D102" s="20"/>
      <c r="E102" s="20"/>
      <c r="F102" s="21"/>
      <c r="G102" s="22">
        <f>SUM(G3:G101)</f>
        <v>0</v>
      </c>
    </row>
  </sheetData>
  <mergeCells count="1">
    <mergeCell ref="A102:F102"/>
  </mergeCells>
  <conditionalFormatting sqref="F3:F101">
    <cfRule type="cellIs" dxfId="0" priority="6" operator="equal">
      <formula>0</formula>
    </cfRule>
  </conditionalFormatting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</dc:creator>
  <cp:lastModifiedBy>Veronika Dobiášová</cp:lastModifiedBy>
  <cp:lastPrinted>2022-10-03T07:32:14Z</cp:lastPrinted>
  <dcterms:created xsi:type="dcterms:W3CDTF">2022-09-30T07:23:11Z</dcterms:created>
  <dcterms:modified xsi:type="dcterms:W3CDTF">2023-01-23T15:47:41Z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2023-01-20T18:26:04Z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0f44e51d-7d24-4a6b-80fe-5fc2786c6f99</vt:lpwstr>
  </property>
  <property fmtid="{D5CDD505-2E9C-101B-9397-08002B2CF9AE}" pid="7" name="MSIP_Label_defa4170-0d19-0005-0004-bc88714345d2_ActionId">
    <vt:lpwstr>5f341736-c4fa-4dbd-bbb3-75313f40f3a5</vt:lpwstr>
  </property>
  <property fmtid="{D5CDD505-2E9C-101B-9397-08002B2CF9AE}" pid="8" name="MSIP_Label_defa4170-0d19-0005-0004-bc88714345d2_ContentBits">
    <vt:lpwstr>0</vt:lpwstr>
  </property>
</Properties>
</file>