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EM/"/>
    </mc:Choice>
  </mc:AlternateContent>
  <xr:revisionPtr revIDLastSave="2" documentId="8_{78037B7D-FF0E-4BD5-AD05-38D155DD7318}" xr6:coauthVersionLast="47" xr6:coauthVersionMax="47" xr10:uidLastSave="{578201F9-1C06-41F7-90C6-6E33C4B178E0}"/>
  <bookViews>
    <workbookView xWindow="-120" yWindow="-120" windowWidth="29040" windowHeight="15840" xr2:uid="{00000000-000D-0000-FFFF-FFFF00000000}"/>
  </bookViews>
  <sheets>
    <sheet name="IKT_F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L15" i="1"/>
  <c r="L14" i="1"/>
  <c r="L13" i="1"/>
  <c r="L12" i="1"/>
  <c r="L11" i="1"/>
  <c r="L10" i="1"/>
  <c r="K16" i="1"/>
  <c r="K15" i="1"/>
  <c r="K14" i="1"/>
  <c r="K13" i="1"/>
  <c r="K12" i="1"/>
  <c r="K11" i="1"/>
  <c r="K10" i="1"/>
  <c r="L9" i="1"/>
  <c r="K9" i="1"/>
  <c r="J17" i="1" l="1"/>
  <c r="J18" i="1"/>
</calcChain>
</file>

<file path=xl/sharedStrings.xml><?xml version="1.0" encoding="utf-8"?>
<sst xmlns="http://schemas.openxmlformats.org/spreadsheetml/2006/main" count="47" uniqueCount="38">
  <si>
    <t>Požadované množstvo</t>
  </si>
  <si>
    <t>Názov</t>
  </si>
  <si>
    <t>číslo položky</t>
  </si>
  <si>
    <t>Návrh plnenia predmetu zákazky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</si>
  <si>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</si>
  <si>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</si>
  <si>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</si>
  <si>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</si>
  <si>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</si>
  <si>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</si>
  <si>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Merná jednotka</t>
  </si>
  <si>
    <t>ks</t>
  </si>
  <si>
    <t xml:space="preserve">Príloha č.1 </t>
  </si>
  <si>
    <t>Obchodné meno:</t>
  </si>
  <si>
    <t>Sídlo:</t>
  </si>
  <si>
    <t>IČO:</t>
  </si>
  <si>
    <t>Opis predmetu zákazky a Návrh plnenia predmetu zákazky</t>
  </si>
  <si>
    <t>v ........................................, dňa .................................</t>
  </si>
  <si>
    <t>meno, priezvisko a funkcia osoby oprávnenej konať v mene dodávateľa</t>
  </si>
  <si>
    <t>Technická špecifikácia</t>
  </si>
  <si>
    <t>.............................................................................................................</t>
  </si>
  <si>
    <t xml:space="preserve">PC2: CPU Passmark: min 15169b., Úložisko 512GB SSD. Pamäť: 8 GB, Displej: 24-palcový 4,5K, rozlíšenie cca 4480 x 2520 bodov pri 218 pixeloch na palec, Jas 500 nitov, Kamera: rozlíšenie 1080p, Zvuk: Hi-fi 6 reproduktorov s woofermi v antirezonančnom usporiadaní, stereo zvuk, podpora Dolby Atmos, 3x smerové mikrofóny štúdiovej kvality s odstupom signálu od šumu, Pripojenie: 3,5 mm slúchadlový výstup, Gigabitový ethernet, porty: minimálne 2x USB 3 (až 10 Gb/s), 2x USB 4, Vstup: klávesnica, myš, Wi-Fi 6 (802.11ax); IEEE 802.11a/b/g/n/ac, Bluetooth 5.0, Operačný systém kompatibilný s macOS Big Sur. Obsah balenia: zariadenie, klávesnica SK, myš, Napájací adaptér cca 143W, Napájací kábel min 2 metre, USB-C kábel, Hmotnosť do: 4,5 kg </t>
  </si>
  <si>
    <t>PC</t>
  </si>
  <si>
    <t>Monitor</t>
  </si>
  <si>
    <t>Výkonný tablet s výdržou 10 hodín prevádzky, uhlopriečka 11 palcov</t>
  </si>
  <si>
    <t>Displej: 11 palcov LED IPS, Rozlíšenie 2388 x 1668 pri 264 ppi, Jas max. 600 nitov, Antireflexná vrstva, CPU Passmark: min 15169b., 8 GB RAM, Úložný priestor: 256 GB, Fotoaparát širokouhlý min 12 MP, ultra širokouhlý min 10 MP
Video: 4K video, 1080p HD, 720p HD video, 2x optický zoom a zvukový zoom, 4-reproduktorový zvuk, Päť mikrofónov, Mobilné a bezdrôtové rozhrania: Wi-Fi 6 (802.11ax) MIMO, Bluetooth 5.0, Určenie polohy, Senzory: Rozpoznanie tváre, Laserový LiDAR skener, Trojosový gyroskop, Akcelerometer, Snímač okolitého svetla, Barometer
Napájanie: LiPo batéria do 28,65 Wh, až cca 10 hodín prehliadania webu v sieti Wi-Fi, alebo sledovania videa, Operačný systém kompatibilný s iPadOS 14, Obsah balenia: zariadenie, USB-C nabíjací kábel (min 1 meter), Napájací adaptér USB-C 20W. Rozmery: max 250 x 180 x 6 mm, Hmotnosť: do 470 g, Farba napr. Silver - strieborná</t>
  </si>
  <si>
    <t>Notebook – ultrabook s dlhou výdržou batérie (až 18 hodín), hliníkovým telom a uhlopriečkou 13.3 palca</t>
  </si>
  <si>
    <t>Notebook - Výkonný so 17.3’’ obrazovkou, Počet jadier: 4
Frekvencia: 1,8 GHz, Boost: 4,9 GHz, Cache: 8 MB</t>
  </si>
  <si>
    <t>Výkonný PC s 24-palcovým 4,5K displejom a 8-jadrovým CPU, 8GB pamäte a 512GB SSD diskom</t>
  </si>
  <si>
    <t xml:space="preserve">PC1:  CPU PassMark min. 4149, grafická karta integrovaná, RAM 8GB DDR4, SSD 512GB, 10/100/1 000 GbE LAN, VGA D-SUB a HDMI, porty: min 4×USB 3.1, 2×USB 2.0, typ skrine: Mini Tower, myš a klávesnica, operačný systém kompatibilný s Windows 10, referenčný model: 27S22EA#BCM </t>
  </si>
  <si>
    <t>Monitor 1:  24" LCD monitor Full HD 1920×1080, displej IPS, 16:9, odozva max 5ms, obnovovacia frekvencia 75Hz, FreeSync, jas 250cd/m2, kontrast 1000:1, DisplayPort 1.2, HDMI 1.4, porty: min USB porty 2, slúchadlový výstup, nastaviteľná výška, pivot, VESA, Flicker-free, Filter modrého svetla, HDMI kábel v balení, ref.model: T45F</t>
  </si>
  <si>
    <t>Notebook 1: Passmark: min 6943 b., notebook, Win 10 Home, 17,3", 1920x1080 FullHD, matný, 16 GB RAM, 512 GB SSD, preferovaná farba: strieborný/sivý, RM:8MH46EA </t>
  </si>
  <si>
    <t xml:space="preserve">Notebook 2: Procesor Passmark: min 15131b, Uhlopriečka 13,3 palca, Displej rozlíšenie 2560 x 1600, lesklý, klávesnica podsvietená Magic keyboard, Porty min: 2xUSB-C, 3,5 mm jack, Operačná pamäť 8 GB jednotnej pamäte, disk 512 GB SSD, grafika integrovaná, Operačný systém kompatibilný s Mac OS Big Sur, batéria výdrž min 18 hodín, integrovaná webkamera: zabudovaná FaceTime HD s rozlíšením 720p, farba napr. Space Gray SK, </t>
  </si>
  <si>
    <t>Reproduktory</t>
  </si>
  <si>
    <t xml:space="preserve">Kamera </t>
  </si>
  <si>
    <t>Rozlíšenie videa: Full HD, Zorný uhol: 78 °, 
Optika: 20-fázová funkcia autofocus, 
Vstavaný duálny stereo mikrofón s automatickým potlačením šumu, klip s možnosťou pripevnenia ku statívu, RM: C980 StreamCam</t>
  </si>
  <si>
    <t xml:space="preserve">Reproduktory aktívne, typ sústavy: 2.0 s výkonom minimálne 5W, frekvenčný rozsah od minimálne 80-200 Hz do 20000 Hz, 3.5mm Jack, RM: SP-HF180 </t>
  </si>
  <si>
    <t>Nákup IKT_FEM2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</si>
</sst>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Georgia"/>
      <family val="1"/>
      <charset val="238"/>
    </font>
    <font>
      <sz val="11"/>
      <color rgb="FF000000"/>
      <name val="Georgia"/>
      <family val="1"/>
      <charset val="238"/>
    </font>
    <font>
      <sz val="11"/>
      <name val="Georgia"/>
      <family val="1"/>
      <charset val="238"/>
    </font>
    <font>
      <b/>
      <sz val="8"/>
      <color theme="1"/>
      <name val="Georgia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10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0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b/>
      <sz val="10"/>
      <color theme="1"/>
      <name val="Georgia"/>
      <family val="1"/>
      <charset val="238"/>
    </font>
    <font>
      <b/>
      <sz val="10"/>
      <name val="Georg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3" fillId="0" borderId="0" xfId="0" applyFont="1" applyFill="1" applyAlignment="1">
      <alignment vertical="center"/>
    </xf>
    <xf numFmtId="2" fontId="4" fillId="0" borderId="0" xfId="0" applyNumberFormat="1" applyFont="1" applyFill="1"/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/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/>
    </xf>
    <xf numFmtId="2" fontId="10" fillId="0" borderId="1" xfId="0" applyNumberFormat="1" applyFont="1" applyFill="1" applyBorder="1"/>
    <xf numFmtId="2" fontId="10" fillId="0" borderId="7" xfId="0" applyNumberFormat="1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/>
    <xf numFmtId="0" fontId="5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10" fillId="4" borderId="0" xfId="0" applyFont="1" applyFill="1"/>
    <xf numFmtId="0" fontId="10" fillId="0" borderId="0" xfId="0" applyFont="1"/>
    <xf numFmtId="0" fontId="7" fillId="3" borderId="0" xfId="0" applyFont="1" applyFill="1"/>
    <xf numFmtId="0" fontId="7" fillId="0" borderId="0" xfId="0" applyFont="1"/>
    <xf numFmtId="0" fontId="6" fillId="0" borderId="0" xfId="0" applyFont="1"/>
    <xf numFmtId="0" fontId="14" fillId="0" borderId="0" xfId="0" applyFont="1"/>
    <xf numFmtId="0" fontId="15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vertical="center"/>
    </xf>
    <xf numFmtId="2" fontId="10" fillId="3" borderId="1" xfId="0" applyNumberFormat="1" applyFont="1" applyFill="1" applyBorder="1"/>
    <xf numFmtId="0" fontId="10" fillId="0" borderId="0" xfId="0" applyFont="1" applyAlignment="1">
      <alignment horizontal="left" vertical="center"/>
    </xf>
    <xf numFmtId="0" fontId="13" fillId="5" borderId="2" xfId="0" applyFont="1" applyFill="1" applyBorder="1" applyAlignment="1">
      <alignment horizontal="center"/>
    </xf>
    <xf numFmtId="0" fontId="13" fillId="5" borderId="13" xfId="0" applyFont="1" applyFill="1" applyBorder="1" applyAlignment="1">
      <alignment horizontal="center"/>
    </xf>
    <xf numFmtId="0" fontId="13" fillId="5" borderId="10" xfId="0" applyFont="1" applyFill="1" applyBorder="1" applyAlignment="1">
      <alignment horizontal="center"/>
    </xf>
    <xf numFmtId="2" fontId="13" fillId="5" borderId="2" xfId="0" applyNumberFormat="1" applyFont="1" applyFill="1" applyBorder="1" applyAlignment="1">
      <alignment horizontal="center"/>
    </xf>
    <xf numFmtId="2" fontId="13" fillId="5" borderId="13" xfId="0" applyNumberFormat="1" applyFont="1" applyFill="1" applyBorder="1" applyAlignment="1">
      <alignment horizontal="center"/>
    </xf>
    <xf numFmtId="2" fontId="13" fillId="5" borderId="10" xfId="0" applyNumberFormat="1" applyFont="1" applyFill="1" applyBorder="1" applyAlignment="1">
      <alignment horizontal="center"/>
    </xf>
    <xf numFmtId="2" fontId="5" fillId="6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2" fontId="12" fillId="3" borderId="1" xfId="0" applyNumberFormat="1" applyFont="1" applyFill="1" applyBorder="1"/>
    <xf numFmtId="2" fontId="17" fillId="3" borderId="1" xfId="0" applyNumberFormat="1" applyFont="1" applyFill="1" applyBorder="1" applyAlignment="1">
      <alignment horizontal="left" vertical="center" wrapText="1"/>
    </xf>
    <xf numFmtId="2" fontId="18" fillId="3" borderId="1" xfId="0" applyNumberFormat="1" applyFont="1" applyFill="1" applyBorder="1" applyAlignment="1">
      <alignment horizontal="left" vertical="center" wrapText="1"/>
    </xf>
    <xf numFmtId="0" fontId="10" fillId="0" borderId="11" xfId="0" applyFont="1" applyBorder="1"/>
    <xf numFmtId="0" fontId="10" fillId="0" borderId="9" xfId="0" applyFont="1" applyBorder="1"/>
    <xf numFmtId="0" fontId="14" fillId="7" borderId="1" xfId="0" applyFont="1" applyFill="1" applyBorder="1" applyAlignment="1">
      <alignment vertical="center" wrapText="1"/>
    </xf>
    <xf numFmtId="0" fontId="14" fillId="7" borderId="14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vertical="center" wrapText="1"/>
    </xf>
    <xf numFmtId="0" fontId="14" fillId="7" borderId="8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10" fillId="0" borderId="0" xfId="0" applyFont="1" applyAlignment="1">
      <alignment vertical="center" wrapText="1"/>
    </xf>
  </cellXfs>
  <cellStyles count="2">
    <cellStyle name="Hyperlink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16</xdr:row>
      <xdr:rowOff>0</xdr:rowOff>
    </xdr:from>
    <xdr:to>
      <xdr:col>5</xdr:col>
      <xdr:colOff>304800</xdr:colOff>
      <xdr:row>17</xdr:row>
      <xdr:rowOff>114300</xdr:rowOff>
    </xdr:to>
    <xdr:sp macro="" textlink="">
      <xdr:nvSpPr>
        <xdr:cNvPr id="1025" name="AutoShape 1" descr="Lenovo ThinkBook 15-IIL, 20SM003VCK, sivý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53390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7"/>
  <sheetViews>
    <sheetView tabSelected="1" workbookViewId="0">
      <selection activeCell="C14" sqref="C14"/>
    </sheetView>
  </sheetViews>
  <sheetFormatPr defaultColWidth="9.140625" defaultRowHeight="15" x14ac:dyDescent="0.25"/>
  <cols>
    <col min="1" max="1" width="8.42578125" style="1" customWidth="1"/>
    <col min="2" max="2" width="25.42578125" style="2" customWidth="1"/>
    <col min="3" max="3" width="70.140625" style="2" customWidth="1"/>
    <col min="4" max="4" width="46.5703125" style="2" customWidth="1"/>
    <col min="5" max="5" width="12.28515625" style="2" customWidth="1"/>
    <col min="6" max="6" width="11.28515625" style="1" customWidth="1"/>
    <col min="7" max="7" width="13.7109375" style="1" bestFit="1" customWidth="1"/>
    <col min="8" max="9" width="9.140625" style="1"/>
    <col min="10" max="10" width="10.140625" style="1" customWidth="1"/>
    <col min="11" max="16384" width="9.140625" style="1"/>
  </cols>
  <sheetData>
    <row r="1" spans="1:12" s="21" customFormat="1" ht="25.5" x14ac:dyDescent="0.25">
      <c r="A1" s="63" t="s">
        <v>12</v>
      </c>
      <c r="B1" s="36" t="s">
        <v>16</v>
      </c>
      <c r="C1" s="36"/>
      <c r="D1" s="36"/>
      <c r="E1" s="23"/>
      <c r="F1" s="23"/>
      <c r="G1" s="23"/>
    </row>
    <row r="2" spans="1:12" s="21" customFormat="1" ht="12.75" x14ac:dyDescent="0.25">
      <c r="B2" s="22"/>
      <c r="C2" s="22"/>
      <c r="D2" s="22"/>
      <c r="E2" s="23"/>
      <c r="F2" s="23"/>
      <c r="G2" s="23"/>
    </row>
    <row r="3" spans="1:12" s="24" customFormat="1" ht="12.75" x14ac:dyDescent="0.2">
      <c r="A3" s="24" t="s">
        <v>13</v>
      </c>
      <c r="B3" s="25"/>
    </row>
    <row r="4" spans="1:12" s="24" customFormat="1" ht="12.75" x14ac:dyDescent="0.2">
      <c r="A4" s="24" t="s">
        <v>14</v>
      </c>
      <c r="B4" s="25"/>
    </row>
    <row r="5" spans="1:12" s="27" customFormat="1" ht="12.75" x14ac:dyDescent="0.2">
      <c r="A5" s="24" t="s">
        <v>15</v>
      </c>
      <c r="B5" s="26"/>
    </row>
    <row r="6" spans="1:12" s="27" customFormat="1" ht="12.75" x14ac:dyDescent="0.2">
      <c r="A6" s="24"/>
      <c r="B6" s="26"/>
    </row>
    <row r="7" spans="1:12" s="27" customFormat="1" ht="13.5" thickBot="1" x14ac:dyDescent="0.25">
      <c r="A7" s="31" t="s">
        <v>37</v>
      </c>
      <c r="B7" s="26"/>
    </row>
    <row r="8" spans="1:12" s="9" customFormat="1" ht="33.75" x14ac:dyDescent="0.2">
      <c r="A8" s="10" t="s">
        <v>2</v>
      </c>
      <c r="B8" s="11" t="s">
        <v>1</v>
      </c>
      <c r="C8" s="11" t="s">
        <v>19</v>
      </c>
      <c r="D8" s="11" t="s">
        <v>3</v>
      </c>
      <c r="E8" s="11" t="s">
        <v>10</v>
      </c>
      <c r="F8" s="11" t="s">
        <v>0</v>
      </c>
      <c r="G8" s="11" t="s">
        <v>4</v>
      </c>
      <c r="H8" s="11" t="s">
        <v>5</v>
      </c>
      <c r="I8" s="11" t="s">
        <v>6</v>
      </c>
      <c r="J8" s="11" t="s">
        <v>7</v>
      </c>
      <c r="K8" s="11" t="s">
        <v>8</v>
      </c>
      <c r="L8" s="12" t="s">
        <v>9</v>
      </c>
    </row>
    <row r="9" spans="1:12" ht="51" x14ac:dyDescent="0.25">
      <c r="A9" s="13">
        <v>1</v>
      </c>
      <c r="B9" s="44" t="s">
        <v>22</v>
      </c>
      <c r="C9" s="57" t="s">
        <v>29</v>
      </c>
      <c r="D9" s="45"/>
      <c r="E9" s="46" t="s">
        <v>11</v>
      </c>
      <c r="F9" s="47">
        <v>1</v>
      </c>
      <c r="G9" s="35"/>
      <c r="H9" s="52"/>
      <c r="I9" s="52"/>
      <c r="J9" s="35"/>
      <c r="K9" s="14">
        <f>F9*G9</f>
        <v>0</v>
      </c>
      <c r="L9" s="15">
        <f>J9*F9</f>
        <v>0</v>
      </c>
    </row>
    <row r="10" spans="1:12" ht="141" thickBot="1" x14ac:dyDescent="0.3">
      <c r="A10" s="13">
        <v>2</v>
      </c>
      <c r="B10" s="16" t="s">
        <v>28</v>
      </c>
      <c r="C10" s="58" t="s">
        <v>21</v>
      </c>
      <c r="D10" s="45"/>
      <c r="E10" s="46" t="s">
        <v>11</v>
      </c>
      <c r="F10" s="47">
        <v>1</v>
      </c>
      <c r="G10" s="35"/>
      <c r="H10" s="52"/>
      <c r="I10" s="52"/>
      <c r="J10" s="35"/>
      <c r="K10" s="14">
        <f t="shared" ref="K10:K16" si="0">F10*G10</f>
        <v>0</v>
      </c>
      <c r="L10" s="15">
        <f t="shared" ref="L10:L16" si="1">J10*F10</f>
        <v>0</v>
      </c>
    </row>
    <row r="11" spans="1:12" s="8" customFormat="1" ht="63.75" x14ac:dyDescent="0.2">
      <c r="A11" s="13">
        <v>3</v>
      </c>
      <c r="B11" s="16" t="s">
        <v>23</v>
      </c>
      <c r="C11" s="59" t="s">
        <v>30</v>
      </c>
      <c r="D11" s="48"/>
      <c r="E11" s="49" t="s">
        <v>11</v>
      </c>
      <c r="F11" s="47">
        <v>1</v>
      </c>
      <c r="G11" s="53"/>
      <c r="H11" s="54"/>
      <c r="I11" s="54"/>
      <c r="J11" s="53"/>
      <c r="K11" s="14">
        <f t="shared" si="0"/>
        <v>0</v>
      </c>
      <c r="L11" s="15">
        <f t="shared" si="1"/>
        <v>0</v>
      </c>
    </row>
    <row r="12" spans="1:12" ht="76.5" x14ac:dyDescent="0.25">
      <c r="A12" s="13">
        <v>4</v>
      </c>
      <c r="B12" s="16" t="s">
        <v>27</v>
      </c>
      <c r="C12" s="60" t="s">
        <v>31</v>
      </c>
      <c r="D12" s="45"/>
      <c r="E12" s="46" t="s">
        <v>11</v>
      </c>
      <c r="F12" s="47">
        <v>1</v>
      </c>
      <c r="G12" s="35"/>
      <c r="H12" s="52"/>
      <c r="I12" s="52"/>
      <c r="J12" s="35"/>
      <c r="K12" s="14">
        <f t="shared" si="0"/>
        <v>0</v>
      </c>
      <c r="L12" s="15">
        <f t="shared" si="1"/>
        <v>0</v>
      </c>
    </row>
    <row r="13" spans="1:12" ht="89.25" x14ac:dyDescent="0.25">
      <c r="A13" s="13">
        <v>5</v>
      </c>
      <c r="B13" s="16" t="s">
        <v>26</v>
      </c>
      <c r="C13" s="57" t="s">
        <v>32</v>
      </c>
      <c r="D13" s="45"/>
      <c r="E13" s="46" t="s">
        <v>11</v>
      </c>
      <c r="F13" s="47">
        <v>1</v>
      </c>
      <c r="G13" s="35"/>
      <c r="H13" s="52"/>
      <c r="I13" s="52"/>
      <c r="J13" s="35"/>
      <c r="K13" s="14">
        <f t="shared" si="0"/>
        <v>0</v>
      </c>
      <c r="L13" s="15">
        <f t="shared" si="1"/>
        <v>0</v>
      </c>
    </row>
    <row r="14" spans="1:12" ht="178.5" x14ac:dyDescent="0.25">
      <c r="A14" s="13">
        <v>6</v>
      </c>
      <c r="B14" s="16" t="s">
        <v>24</v>
      </c>
      <c r="C14" s="57" t="s">
        <v>25</v>
      </c>
      <c r="D14" s="45"/>
      <c r="E14" s="46" t="s">
        <v>11</v>
      </c>
      <c r="F14" s="47">
        <v>1</v>
      </c>
      <c r="G14" s="35"/>
      <c r="H14" s="52"/>
      <c r="I14" s="52"/>
      <c r="J14" s="35"/>
      <c r="K14" s="14">
        <f t="shared" si="0"/>
        <v>0</v>
      </c>
      <c r="L14" s="15">
        <f t="shared" si="1"/>
        <v>0</v>
      </c>
    </row>
    <row r="15" spans="1:12" ht="51.75" x14ac:dyDescent="0.25">
      <c r="A15" s="13">
        <v>7</v>
      </c>
      <c r="B15" s="55" t="s">
        <v>34</v>
      </c>
      <c r="C15" s="61" t="s">
        <v>35</v>
      </c>
      <c r="D15" s="45"/>
      <c r="E15" s="46" t="s">
        <v>11</v>
      </c>
      <c r="F15" s="47">
        <v>7</v>
      </c>
      <c r="G15" s="35"/>
      <c r="H15" s="52"/>
      <c r="I15" s="52"/>
      <c r="J15" s="35"/>
      <c r="K15" s="14">
        <f t="shared" si="0"/>
        <v>0</v>
      </c>
      <c r="L15" s="15">
        <f t="shared" si="1"/>
        <v>0</v>
      </c>
    </row>
    <row r="16" spans="1:12" ht="39" x14ac:dyDescent="0.25">
      <c r="A16" s="13">
        <v>8</v>
      </c>
      <c r="B16" s="56" t="s">
        <v>33</v>
      </c>
      <c r="C16" s="62" t="s">
        <v>36</v>
      </c>
      <c r="D16" s="50"/>
      <c r="E16" s="51" t="s">
        <v>11</v>
      </c>
      <c r="F16" s="47">
        <v>5</v>
      </c>
      <c r="G16" s="35"/>
      <c r="H16" s="52"/>
      <c r="I16" s="52"/>
      <c r="J16" s="35"/>
      <c r="K16" s="14">
        <f t="shared" si="0"/>
        <v>0</v>
      </c>
      <c r="L16" s="15">
        <f t="shared" si="1"/>
        <v>0</v>
      </c>
    </row>
    <row r="17" spans="1:23" x14ac:dyDescent="0.25">
      <c r="B17" s="3"/>
      <c r="C17" s="4"/>
      <c r="D17" s="4"/>
      <c r="E17" s="4"/>
      <c r="F17" s="5"/>
      <c r="G17" s="37" t="s">
        <v>8</v>
      </c>
      <c r="H17" s="38"/>
      <c r="I17" s="39"/>
      <c r="J17" s="43">
        <f>SUM(K9:K16)</f>
        <v>0</v>
      </c>
      <c r="K17" s="43"/>
      <c r="L17" s="43"/>
    </row>
    <row r="18" spans="1:23" ht="15.75" x14ac:dyDescent="0.25">
      <c r="B18" s="6"/>
      <c r="G18" s="40" t="s">
        <v>9</v>
      </c>
      <c r="H18" s="41"/>
      <c r="I18" s="42"/>
      <c r="J18" s="43">
        <f>SUM(L9:L16)</f>
        <v>0</v>
      </c>
      <c r="K18" s="43"/>
      <c r="L18" s="43"/>
    </row>
    <row r="19" spans="1:23" x14ac:dyDescent="0.25">
      <c r="G19" s="7"/>
    </row>
    <row r="20" spans="1:23" s="20" customFormat="1" ht="14.25" x14ac:dyDescent="0.2">
      <c r="A20" s="28" t="s">
        <v>17</v>
      </c>
      <c r="B20" s="28"/>
      <c r="C20" s="2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r="21" spans="1:23" s="20" customFormat="1" ht="14.25" x14ac:dyDescent="0.2">
      <c r="A21" s="29"/>
      <c r="B21" s="29"/>
      <c r="C21" s="29"/>
      <c r="D21" s="18"/>
      <c r="E21" s="18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r="22" spans="1:23" s="20" customFormat="1" ht="14.25" x14ac:dyDescent="0.2">
      <c r="A22" s="29"/>
      <c r="B22" s="29"/>
      <c r="C22" s="29"/>
      <c r="D22" s="18"/>
      <c r="E22" s="18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1:23" s="20" customFormat="1" ht="14.25" x14ac:dyDescent="0.2">
      <c r="D23" s="18"/>
      <c r="E23" s="18"/>
    </row>
    <row r="24" spans="1:23" s="20" customFormat="1" ht="14.25" x14ac:dyDescent="0.2">
      <c r="G24" s="30" t="s">
        <v>20</v>
      </c>
    </row>
    <row r="25" spans="1:23" s="17" customFormat="1" ht="14.25" x14ac:dyDescent="0.2">
      <c r="D25" s="18"/>
      <c r="E25" s="18"/>
      <c r="F25" s="18"/>
      <c r="G25" s="32" t="s">
        <v>18</v>
      </c>
      <c r="H25" s="33"/>
      <c r="I25" s="34"/>
      <c r="J25" s="34"/>
      <c r="K25" s="34"/>
      <c r="L25" s="34"/>
    </row>
    <row r="26" spans="1:23" s="17" customFormat="1" ht="14.25" x14ac:dyDescent="0.2">
      <c r="D26" s="18"/>
      <c r="E26" s="18"/>
      <c r="F26" s="18"/>
      <c r="G26" s="20"/>
      <c r="H26" s="20"/>
    </row>
    <row r="27" spans="1:23" s="17" customFormat="1" ht="14.25" x14ac:dyDescent="0.25">
      <c r="D27" s="18"/>
      <c r="E27" s="18"/>
      <c r="F27" s="18"/>
    </row>
  </sheetData>
  <mergeCells count="5">
    <mergeCell ref="B1:D1"/>
    <mergeCell ref="G17:I17"/>
    <mergeCell ref="G18:I18"/>
    <mergeCell ref="J17:L17"/>
    <mergeCell ref="J18:L18"/>
  </mergeCells>
  <pageMargins left="0.25" right="0.25" top="0.75" bottom="0.75" header="0.3" footer="0.3"/>
  <pageSetup paperSize="8" scale="4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D1BA9713E0B640BA2A25D64B87F956" ma:contentTypeVersion="2" ma:contentTypeDescription="Umožňuje vytvoriť nový dokument." ma:contentTypeScope="" ma:versionID="bc43987a41b28cda3739fbbfa04a6feb">
  <xsd:schema xmlns:xsd="http://www.w3.org/2001/XMLSchema" xmlns:xs="http://www.w3.org/2001/XMLSchema" xmlns:p="http://schemas.microsoft.com/office/2006/metadata/properties" xmlns:ns2="c01224cb-2316-4ab2-a952-6685307dc77f" targetNamespace="http://schemas.microsoft.com/office/2006/metadata/properties" ma:root="true" ma:fieldsID="19a6d999fca2c2043ba66d077a389c26" ns2:_="">
    <xsd:import namespace="c01224cb-2316-4ab2-a952-6685307dc7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224cb-2316-4ab2-a952-6685307dc7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615340-D23C-4CB9-AB81-E77EFDD44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224cb-2316-4ab2-a952-6685307dc7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48D5F-8F1A-42DF-8C6C-4825F22A42CE}">
  <ds:schemaRefs>
    <ds:schemaRef ds:uri="http://www.w3.org/XML/1998/namespace"/>
    <ds:schemaRef ds:uri="http://schemas.microsoft.com/office/2006/documentManagement/types"/>
    <ds:schemaRef ds:uri="c01224cb-2316-4ab2-a952-6685307dc77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5F668CF-EBB7-4E95-9802-079EDE0026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IKT_FEM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cp:lastPrinted>2021-09-20T09:17:20Z</cp:lastPrinted>
  <dcterms:created xsi:type="dcterms:W3CDTF">2021-05-31T06:03:53Z</dcterms:created>
  <dcterms:modified xsi:type="dcterms:W3CDTF">2021-09-20T09:17:38Z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0x01010089D1BA9713E0B640BA2A25D64B87F956</vt:lpwstr>
  </property>
</Properties>
</file>