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TF/Lendelová/"/>
    </mc:Choice>
  </mc:AlternateContent>
  <xr:revisionPtr revIDLastSave="4" documentId="8_{977B6659-21E3-4B91-A2FE-BAA59DBD665D}" xr6:coauthVersionLast="47" xr6:coauthVersionMax="47" xr10:uidLastSave="{130CEBEA-FF30-4A13-B73E-B6BF94EF56DC}"/>
  <bookViews>
    <workbookView xWindow="1770" yWindow="1770" windowWidth="21600" windowHeight="11385" xr2:uid="{00000000-000D-0000-FFFF-FFFF00000000}"/>
  </bookViews>
  <sheets>
    <sheet name="TF_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L21" i="1" l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L7" i="1"/>
  <c r="J22" i="1" l="1"/>
  <c r="J23" i="1"/>
</calcChain>
</file>

<file path=xl/sharedStrings.xml><?xml version="1.0" encoding="utf-8"?>
<sst xmlns="http://schemas.openxmlformats.org/spreadsheetml/2006/main" count="67" uniqueCount="53">
  <si>
    <t>Požadované množstvo</t>
  </si>
  <si>
    <t>Celková cena v € s DPH</t>
  </si>
  <si>
    <t>Cena v € s DPH</t>
  </si>
  <si>
    <t>Cena v € bez DPH</t>
  </si>
  <si>
    <t xml:space="preserve">Príloha č.1 </t>
  </si>
  <si>
    <t>1 Opis predmetu zákazky</t>
  </si>
  <si>
    <t>Monitor</t>
  </si>
  <si>
    <t>Položka č.</t>
  </si>
  <si>
    <t>Názov položky</t>
  </si>
  <si>
    <t>Obchodné meno:</t>
  </si>
  <si>
    <t>Sídlo:</t>
  </si>
  <si>
    <t>IČO: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</si>
  <si>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</si>
  <si>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</si>
  <si>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</si>
  <si>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Technická špecifikácia</t>
  </si>
  <si>
    <t xml:space="preserve">Návrh na plnenie predmetu zákazky </t>
  </si>
  <si>
    <t>Jednotková cena v € bez DPH</t>
  </si>
  <si>
    <t>Výška DPH</t>
  </si>
  <si>
    <t>Jednotková cena v € s DPH</t>
  </si>
  <si>
    <t>Celková cena v € bez DPH</t>
  </si>
  <si>
    <t>Merná jednotka</t>
  </si>
  <si>
    <t>ks</t>
  </si>
  <si>
    <t>Sadzba DPH</t>
  </si>
  <si>
    <t>Procesor</t>
  </si>
  <si>
    <t>Základná doska</t>
  </si>
  <si>
    <t>RAM</t>
  </si>
  <si>
    <t>SSD NVME</t>
  </si>
  <si>
    <t>HDD</t>
  </si>
  <si>
    <t>Zdroj</t>
  </si>
  <si>
    <t>Skrinka</t>
  </si>
  <si>
    <t>Chladič SSD</t>
  </si>
  <si>
    <t>HDMI kábel</t>
  </si>
  <si>
    <t>Klávesnica</t>
  </si>
  <si>
    <t>Myš</t>
  </si>
  <si>
    <t>Tlačiareň</t>
  </si>
  <si>
    <t>SSD 2,5</t>
  </si>
  <si>
    <t>USB 3</t>
  </si>
  <si>
    <t>procesor s integrovanou grafickou kartou, socket: AM4, passmark CPU (www.cpubenchmark.net k 21.9.2021): min. 20000, typical TDP: 65W, v balení chladič, počet jadier: min. 6/12, prevedenie: desktop, záruka: min. 36 mesiacov, navrhovaný produkt: 5600G, alebo ekvivalent</t>
  </si>
  <si>
    <t>základná doska, socket: AM4, chipset: B550, alebo vyšší, počet slotov RAM DDR4: 4, PCI-E x16: min. 1, PCI-E Gen: gen4/gen3, PCI-E x1: min. 2, M.2 Slot: min. 2, TPM, LAN 1Gbit, USB typ C, Dipslayport, HDMI, VGA, chladič na chipsetoch, Flash BIOS bez CPU, záruka: min. 36 mesiacov, navrhovaný produkt: B550M PRO-VDH WIFI, alebo ekvivalent</t>
  </si>
  <si>
    <t>DDR4 RAM, kit 2x16GB, pasívny chladič, XMP 2.0, min. 3600MHz, záruka min. 120 mesiacov, plne kompatibilné v dodávanej základnej doske, navrhovaný produkt: KF436C18BBK2/32, alebo ekvivalent</t>
  </si>
  <si>
    <t>SSD disk M,2 (PCIe 3,0 4x NVMe), TLC, rýchlosť čítania cca 3100MB/s, rýchlosť zápisu cca 2600MB/s, životnosť min. 300TBW, záruka min. 120 mesiacov, kapacita: min. 500GB, prevedenie: 2280, navrhovaný produkt: MZ-V8V500BW, alebo ekvivalent</t>
  </si>
  <si>
    <t>pevný disk 3.5", SATA III, maximálna rýchlosť prenosu 180 MB/s, cache min. 256 MB, min. 5400 ot./min, kapacita: min. 4TB, navrhovaný produkt: WD40EZAZ, alebo ekvivalent</t>
  </si>
  <si>
    <t>PC zdroj min. 550W, ATX, min. 80 PLUS Bronze, min. 2 ks PCIe (8-pin / 6+2-pin), min. 4 × SATA, aktivny PFC, tepelná regulácia otáčok,  sieťový vypínač, 120 mm ventilátor, floppy, MOLEX min. 1x,  
záruka: min. 36 mesiacov, navrhovaný produkt: CP-9020210-EU, alebo ekvivalent</t>
  </si>
  <si>
    <t>PC skrinka MIDI tower, podpora ATX, mATX, interné: min. 2x 3.5", min. 2× 2.5", podpora DVD mechaniky, konektory predného panelu: min. 1xUSB 2.0, min. 1xUSB 3.0, slúchadlá a mikrofón, minimálne 3 pozície na ventilátory, minimálne 3 kompatibilné ventilátory v dodávke, ak nie sú priamo osadené, navrhovaný produkt: 12596100003, alebo ekvivalent</t>
  </si>
  <si>
    <t>Chladič pevného disku – pre M.2 SSD disk 2280mm, hliníkový, rebrovaný, pasívny, chladenie jednostranných aj obojstranných diskov, päť teplovodivých podložiek v balení, navrhovaný produkt: CLR-M2, alebo ekvivalent</t>
  </si>
  <si>
    <t>LCD monitor Quad HD 2560×1440, 27" displej IPS, odozva 1ms, obnovovacia frekvencia min.75Hz, FreeSync, jas min. 350cd/m2, kontrast 100M : 1, DisplayPort, HDMI 2.0, repro min. 2x2W, VESA, v balení DP kábel, navrhovaný produkt: UM.HV0EE.007, alebo ekvivalent</t>
  </si>
  <si>
    <t>Video kábel HDMI 2.0b– UltraHD 4K 50Hz/60Hz (2160p), HDR, Dolby Vision, 3D, Ethernet, CEC, priepustnosť až 18Gbps, vzorkovacia frekvencia až 1536kHz, 4 audio stopy/32 zvukových kanálov, ARC, podpora širokouhlého zobrazenia 21:9, dynamická synchronizácia, pozlátené priame konektory, tienenie, dĺžka cca 2 m, navrhovaný produkt: APW-CBHDP120B, alebo ekvivalent</t>
  </si>
  <si>
    <t>Myš drôtová, USB, symetrická, optická, 3 tlačidlá, 1200DPI, dĺžka kábla cca 1.5 m, veľkosť S, odporúčaná farba: modrá, zelená, alebo červená, navrhovaný produkt: DX-120, alebo ekvivalent</t>
  </si>
  <si>
    <t>Laserová tlačiareň multifunkčná, čiernobiela, A4, A5, kopírovanie a skenovanie, rýchlosť čiernobielej tlače 28 str./min., rozlíšenie tlače min. 600 x 600 DPI, automatický duplex, ADF skener, USB, LAN, sken do mailu, navrhovaný produkt: 2925C016, alebo ekvivalent</t>
  </si>
  <si>
    <t>SSD disk 2,5", SATA III, TLC, TRIM rýchlosť čítania 560MB/s, rýchlosť zápisu 530MB/s, životnosť min. 300TBW, kapacita min. 500GB,  záruka: min 120 mesiacov,  navrhovaný produkt: MZ-77E500B/EU, alebo ekvivalent</t>
  </si>
  <si>
    <t>Radič – 2× externé + 2× interné porty (19-pin konektor) USB 3.0, do PCIe slotu, UASP, interný napájací MOLEX konektor, súčasťou balenia je aj „low profile záslepka“, navrhovaný produkt: PCEU-232VL, alebo ekvivalent</t>
  </si>
  <si>
    <r>
      <t xml:space="preserve">Klávesnica kancelárska, membránová, drôtová, čierna, klasické (vysokoprofilové) klávesy, slovenská lokalizácia klávesov, široký dvojriadkový ENTER, USB, LED indikácia </t>
    </r>
    <r>
      <rPr>
        <sz val="10"/>
        <color rgb="FF000000"/>
        <rFont val="Georgia"/>
        <family val="1"/>
        <charset val="238"/>
      </rPr>
      <t xml:space="preserve"> CAPS, NUM lock, navrhovaný produkt: </t>
    </r>
    <r>
      <rPr>
        <sz val="10"/>
        <color theme="1"/>
        <rFont val="Georgia"/>
        <family val="1"/>
        <charset val="238"/>
      </rPr>
      <t>CI-58, alebo ekvivalent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</si>
</sst>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b/>
      <sz val="10"/>
      <color theme="1"/>
      <name val="Georgia"/>
      <family val="1"/>
      <charset val="238"/>
    </font>
    <font>
      <sz val="10"/>
      <color rgb="FF000000"/>
      <name val="Georgia"/>
      <family val="1"/>
      <charset val="238"/>
    </font>
    <font>
      <sz val="10"/>
      <name val="Georg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2" borderId="0" xfId="0" applyFill="1"/>
    <xf numFmtId="0" fontId="0" fillId="2" borderId="0" xfId="0" applyFill="1" applyAlignment="1">
      <alignment vertical="center"/>
    </xf>
    <xf numFmtId="0" fontId="1" fillId="0" borderId="0" xfId="0" applyFont="1"/>
    <xf numFmtId="0" fontId="0" fillId="0" borderId="0" xfId="0" applyFill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Fill="1"/>
    <xf numFmtId="0" fontId="3" fillId="2" borderId="0" xfId="0" applyFont="1" applyFill="1"/>
    <xf numFmtId="0" fontId="3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right" vertical="center"/>
    </xf>
    <xf numFmtId="0" fontId="3" fillId="0" borderId="0" xfId="0" applyFont="1" applyAlignment="1">
      <alignment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3" fillId="0" borderId="0" xfId="0" applyFont="1" applyFill="1"/>
    <xf numFmtId="0" fontId="7" fillId="4" borderId="0" xfId="0" applyFont="1" applyFill="1"/>
    <xf numFmtId="0" fontId="7" fillId="0" borderId="0" xfId="0" applyFont="1"/>
    <xf numFmtId="0" fontId="6" fillId="0" borderId="0" xfId="0" applyFont="1"/>
    <xf numFmtId="0" fontId="6" fillId="4" borderId="0" xfId="0" applyFont="1" applyFill="1"/>
    <xf numFmtId="0" fontId="3" fillId="4" borderId="0" xfId="0" applyFont="1" applyFill="1"/>
    <xf numFmtId="0" fontId="3" fillId="0" borderId="0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topLeftCell="A19" zoomScaleNormal="100" workbookViewId="0">
      <selection activeCell="C8" sqref="C8"/>
    </sheetView>
  </sheetViews>
  <sheetFormatPr defaultColWidth="8.85546875" defaultRowHeight="15" x14ac:dyDescent="0.25"/>
  <cols>
    <col min="1" max="1" width="11.85546875" style="2" customWidth="1"/>
    <col min="2" max="2" width="27.42578125" style="2" customWidth="1"/>
    <col min="3" max="3" width="57.42578125" style="2" customWidth="1"/>
    <col min="4" max="4" width="51.42578125" style="1" customWidth="1"/>
    <col min="5" max="5" width="15.42578125" style="1" bestFit="1" customWidth="1"/>
    <col min="6" max="6" width="11.7109375" style="1" bestFit="1" customWidth="1"/>
    <col min="7" max="7" width="15.28515625" style="2" bestFit="1" customWidth="1"/>
    <col min="8" max="8" width="12.42578125" style="2" customWidth="1"/>
    <col min="9" max="9" width="11.42578125" style="2" customWidth="1"/>
    <col min="10" max="10" width="13.5703125" style="7" customWidth="1"/>
    <col min="11" max="11" width="13.28515625" style="2" customWidth="1"/>
    <col min="12" max="12" width="14.42578125" style="2" customWidth="1"/>
    <col min="13" max="16384" width="8.85546875" style="2"/>
  </cols>
  <sheetData>
    <row r="1" spans="1:12" x14ac:dyDescent="0.25">
      <c r="A1" s="13" t="s">
        <v>4</v>
      </c>
      <c r="B1" s="14" t="s">
        <v>5</v>
      </c>
      <c r="C1" s="14"/>
      <c r="D1" s="14"/>
      <c r="E1" s="15"/>
      <c r="F1" s="16"/>
      <c r="G1" s="16"/>
      <c r="H1" s="16"/>
      <c r="I1" s="13"/>
      <c r="J1" s="17"/>
      <c r="K1" s="13"/>
      <c r="L1" s="16"/>
    </row>
    <row r="2" spans="1:12" s="3" customFormat="1" ht="18.75" x14ac:dyDescent="0.3">
      <c r="A2" s="18" t="s">
        <v>9</v>
      </c>
      <c r="B2" s="19"/>
      <c r="C2" s="18"/>
      <c r="D2" s="18"/>
      <c r="E2" s="18"/>
      <c r="F2" s="18"/>
      <c r="G2" s="18"/>
      <c r="H2" s="18"/>
      <c r="I2" s="18"/>
      <c r="J2" s="20"/>
      <c r="K2" s="18"/>
      <c r="L2" s="18"/>
    </row>
    <row r="3" spans="1:12" s="3" customFormat="1" ht="18.75" x14ac:dyDescent="0.3">
      <c r="A3" s="18" t="s">
        <v>10</v>
      </c>
      <c r="B3" s="19"/>
      <c r="C3" s="18"/>
      <c r="D3" s="18"/>
      <c r="E3" s="18"/>
      <c r="F3" s="18"/>
      <c r="G3" s="18"/>
      <c r="H3" s="18"/>
      <c r="I3" s="18"/>
      <c r="J3" s="20"/>
      <c r="K3" s="18"/>
      <c r="L3" s="18"/>
    </row>
    <row r="4" spans="1:12" customFormat="1" x14ac:dyDescent="0.25">
      <c r="A4" s="18" t="s">
        <v>11</v>
      </c>
      <c r="B4" s="21"/>
      <c r="C4" s="22"/>
      <c r="D4" s="22"/>
      <c r="E4" s="22"/>
      <c r="F4" s="22"/>
      <c r="G4" s="22"/>
      <c r="H4" s="22"/>
      <c r="I4" s="22"/>
      <c r="J4" s="17"/>
      <c r="K4" s="13"/>
      <c r="L4" s="16"/>
    </row>
    <row r="5" spans="1:12" customFormat="1" ht="15.75" thickBot="1" x14ac:dyDescent="0.3">
      <c r="A5" s="18"/>
      <c r="B5" s="21"/>
      <c r="C5" s="22"/>
      <c r="D5" s="22"/>
      <c r="E5" s="22"/>
      <c r="F5" s="22"/>
      <c r="G5" s="22"/>
      <c r="H5" s="22"/>
      <c r="I5" s="22"/>
      <c r="J5" s="20"/>
      <c r="K5" s="18"/>
      <c r="L5" s="18"/>
    </row>
    <row r="6" spans="1:12" customFormat="1" ht="39" x14ac:dyDescent="0.25">
      <c r="A6" s="23" t="s">
        <v>7</v>
      </c>
      <c r="B6" s="24" t="s">
        <v>8</v>
      </c>
      <c r="C6" s="25" t="s">
        <v>15</v>
      </c>
      <c r="D6" s="26" t="s">
        <v>16</v>
      </c>
      <c r="E6" s="27" t="s">
        <v>21</v>
      </c>
      <c r="F6" s="27" t="s">
        <v>0</v>
      </c>
      <c r="G6" s="26" t="s">
        <v>17</v>
      </c>
      <c r="H6" s="26" t="s">
        <v>23</v>
      </c>
      <c r="I6" s="26" t="s">
        <v>18</v>
      </c>
      <c r="J6" s="26" t="s">
        <v>19</v>
      </c>
      <c r="K6" s="26" t="s">
        <v>20</v>
      </c>
      <c r="L6" s="28" t="s">
        <v>1</v>
      </c>
    </row>
    <row r="7" spans="1:12" s="5" customFormat="1" ht="63.75" x14ac:dyDescent="0.25">
      <c r="A7" s="29">
        <v>1</v>
      </c>
      <c r="B7" s="30" t="s">
        <v>24</v>
      </c>
      <c r="C7" s="31" t="s">
        <v>38</v>
      </c>
      <c r="D7" s="32"/>
      <c r="E7" s="33" t="s">
        <v>22</v>
      </c>
      <c r="F7" s="33">
        <v>1</v>
      </c>
      <c r="G7" s="34"/>
      <c r="H7" s="34"/>
      <c r="I7" s="34"/>
      <c r="J7" s="35"/>
      <c r="K7" s="36">
        <f>F7*G7</f>
        <v>0</v>
      </c>
      <c r="L7" s="37">
        <f>J7*F7</f>
        <v>0</v>
      </c>
    </row>
    <row r="8" spans="1:12" s="5" customFormat="1" ht="89.25" x14ac:dyDescent="0.25">
      <c r="A8" s="29">
        <v>2</v>
      </c>
      <c r="B8" s="30" t="s">
        <v>25</v>
      </c>
      <c r="C8" s="31" t="s">
        <v>39</v>
      </c>
      <c r="D8" s="32"/>
      <c r="E8" s="33" t="s">
        <v>22</v>
      </c>
      <c r="F8" s="33">
        <v>1</v>
      </c>
      <c r="G8" s="34"/>
      <c r="H8" s="34"/>
      <c r="I8" s="34"/>
      <c r="J8" s="35"/>
      <c r="K8" s="36">
        <f t="shared" ref="K8:K21" si="0">F8*G8</f>
        <v>0</v>
      </c>
      <c r="L8" s="37">
        <f t="shared" ref="L8:L21" si="1">J8*F8</f>
        <v>0</v>
      </c>
    </row>
    <row r="9" spans="1:12" s="5" customFormat="1" ht="55.15" customHeight="1" x14ac:dyDescent="0.25">
      <c r="A9" s="29">
        <v>3</v>
      </c>
      <c r="B9" s="30" t="s">
        <v>26</v>
      </c>
      <c r="C9" s="31" t="s">
        <v>40</v>
      </c>
      <c r="D9" s="32"/>
      <c r="E9" s="33" t="s">
        <v>22</v>
      </c>
      <c r="F9" s="33">
        <v>1</v>
      </c>
      <c r="G9" s="34"/>
      <c r="H9" s="34"/>
      <c r="I9" s="34"/>
      <c r="J9" s="35"/>
      <c r="K9" s="36">
        <f t="shared" si="0"/>
        <v>0</v>
      </c>
      <c r="L9" s="37">
        <f t="shared" si="1"/>
        <v>0</v>
      </c>
    </row>
    <row r="10" spans="1:12" s="5" customFormat="1" ht="63.75" x14ac:dyDescent="0.25">
      <c r="A10" s="29">
        <v>4</v>
      </c>
      <c r="B10" s="30" t="s">
        <v>27</v>
      </c>
      <c r="C10" s="31" t="s">
        <v>41</v>
      </c>
      <c r="D10" s="32"/>
      <c r="E10" s="33" t="s">
        <v>22</v>
      </c>
      <c r="F10" s="33">
        <v>1</v>
      </c>
      <c r="G10" s="34"/>
      <c r="H10" s="34"/>
      <c r="I10" s="34"/>
      <c r="J10" s="35"/>
      <c r="K10" s="36">
        <f t="shared" si="0"/>
        <v>0</v>
      </c>
      <c r="L10" s="37">
        <f t="shared" si="1"/>
        <v>0</v>
      </c>
    </row>
    <row r="11" spans="1:12" s="5" customFormat="1" ht="38.25" x14ac:dyDescent="0.25">
      <c r="A11" s="29">
        <v>5</v>
      </c>
      <c r="B11" s="30" t="s">
        <v>28</v>
      </c>
      <c r="C11" s="31" t="s">
        <v>42</v>
      </c>
      <c r="D11" s="32"/>
      <c r="E11" s="33" t="s">
        <v>22</v>
      </c>
      <c r="F11" s="33">
        <v>1</v>
      </c>
      <c r="G11" s="34"/>
      <c r="H11" s="34"/>
      <c r="I11" s="34"/>
      <c r="J11" s="35"/>
      <c r="K11" s="36">
        <f t="shared" si="0"/>
        <v>0</v>
      </c>
      <c r="L11" s="37">
        <f t="shared" si="1"/>
        <v>0</v>
      </c>
    </row>
    <row r="12" spans="1:12" s="5" customFormat="1" ht="76.5" x14ac:dyDescent="0.25">
      <c r="A12" s="29">
        <v>6</v>
      </c>
      <c r="B12" s="30" t="s">
        <v>29</v>
      </c>
      <c r="C12" s="31" t="s">
        <v>43</v>
      </c>
      <c r="D12" s="32"/>
      <c r="E12" s="33" t="s">
        <v>22</v>
      </c>
      <c r="F12" s="33">
        <v>1</v>
      </c>
      <c r="G12" s="34"/>
      <c r="H12" s="34"/>
      <c r="I12" s="34"/>
      <c r="J12" s="35"/>
      <c r="K12" s="36">
        <f t="shared" si="0"/>
        <v>0</v>
      </c>
      <c r="L12" s="37">
        <f t="shared" si="1"/>
        <v>0</v>
      </c>
    </row>
    <row r="13" spans="1:12" s="5" customFormat="1" ht="89.25" x14ac:dyDescent="0.25">
      <c r="A13" s="29">
        <v>7</v>
      </c>
      <c r="B13" s="33" t="s">
        <v>30</v>
      </c>
      <c r="C13" s="31" t="s">
        <v>44</v>
      </c>
      <c r="D13" s="32"/>
      <c r="E13" s="33" t="s">
        <v>22</v>
      </c>
      <c r="F13" s="33">
        <v>1</v>
      </c>
      <c r="G13" s="38"/>
      <c r="H13" s="34"/>
      <c r="I13" s="34"/>
      <c r="J13" s="35"/>
      <c r="K13" s="36">
        <f t="shared" si="0"/>
        <v>0</v>
      </c>
      <c r="L13" s="37">
        <f t="shared" si="1"/>
        <v>0</v>
      </c>
    </row>
    <row r="14" spans="1:12" s="5" customFormat="1" ht="51" x14ac:dyDescent="0.25">
      <c r="A14" s="29">
        <v>8</v>
      </c>
      <c r="B14" s="33" t="s">
        <v>31</v>
      </c>
      <c r="C14" s="31" t="s">
        <v>45</v>
      </c>
      <c r="D14" s="32"/>
      <c r="E14" s="33" t="s">
        <v>22</v>
      </c>
      <c r="F14" s="33">
        <v>1</v>
      </c>
      <c r="G14" s="34"/>
      <c r="H14" s="34"/>
      <c r="I14" s="34"/>
      <c r="J14" s="35"/>
      <c r="K14" s="36">
        <f t="shared" si="0"/>
        <v>0</v>
      </c>
      <c r="L14" s="37">
        <f t="shared" si="1"/>
        <v>0</v>
      </c>
    </row>
    <row r="15" spans="1:12" s="5" customFormat="1" ht="63.75" x14ac:dyDescent="0.25">
      <c r="A15" s="29">
        <v>9</v>
      </c>
      <c r="B15" s="33" t="s">
        <v>6</v>
      </c>
      <c r="C15" s="31" t="s">
        <v>46</v>
      </c>
      <c r="D15" s="32"/>
      <c r="E15" s="33" t="s">
        <v>22</v>
      </c>
      <c r="F15" s="33">
        <v>1</v>
      </c>
      <c r="G15" s="34"/>
      <c r="H15" s="34"/>
      <c r="I15" s="34"/>
      <c r="J15" s="35"/>
      <c r="K15" s="36">
        <f t="shared" si="0"/>
        <v>0</v>
      </c>
      <c r="L15" s="37">
        <f t="shared" si="1"/>
        <v>0</v>
      </c>
    </row>
    <row r="16" spans="1:12" s="5" customFormat="1" ht="89.25" x14ac:dyDescent="0.25">
      <c r="A16" s="29">
        <v>10</v>
      </c>
      <c r="B16" s="30" t="s">
        <v>32</v>
      </c>
      <c r="C16" s="31" t="s">
        <v>47</v>
      </c>
      <c r="D16" s="32"/>
      <c r="E16" s="33" t="s">
        <v>22</v>
      </c>
      <c r="F16" s="33">
        <v>2</v>
      </c>
      <c r="G16" s="34"/>
      <c r="H16" s="34"/>
      <c r="I16" s="34"/>
      <c r="J16" s="35"/>
      <c r="K16" s="36">
        <f t="shared" si="0"/>
        <v>0</v>
      </c>
      <c r="L16" s="37">
        <f t="shared" si="1"/>
        <v>0</v>
      </c>
    </row>
    <row r="17" spans="1:16" s="5" customFormat="1" ht="63.75" x14ac:dyDescent="0.2">
      <c r="A17" s="29">
        <v>11</v>
      </c>
      <c r="B17" s="33" t="s">
        <v>33</v>
      </c>
      <c r="C17" s="39" t="s">
        <v>52</v>
      </c>
      <c r="D17" s="32"/>
      <c r="E17" s="33" t="s">
        <v>22</v>
      </c>
      <c r="F17" s="33">
        <v>1</v>
      </c>
      <c r="G17" s="34"/>
      <c r="H17" s="34"/>
      <c r="I17" s="34"/>
      <c r="J17" s="35"/>
      <c r="K17" s="36">
        <f t="shared" si="0"/>
        <v>0</v>
      </c>
      <c r="L17" s="37">
        <f t="shared" si="1"/>
        <v>0</v>
      </c>
    </row>
    <row r="18" spans="1:16" s="5" customFormat="1" ht="51" x14ac:dyDescent="0.25">
      <c r="A18" s="29">
        <v>12</v>
      </c>
      <c r="B18" s="33" t="s">
        <v>34</v>
      </c>
      <c r="C18" s="31" t="s">
        <v>48</v>
      </c>
      <c r="D18" s="32"/>
      <c r="E18" s="33" t="s">
        <v>22</v>
      </c>
      <c r="F18" s="33">
        <v>1</v>
      </c>
      <c r="G18" s="34"/>
      <c r="H18" s="34"/>
      <c r="I18" s="34"/>
      <c r="J18" s="35"/>
      <c r="K18" s="36">
        <f t="shared" si="0"/>
        <v>0</v>
      </c>
      <c r="L18" s="37">
        <f t="shared" si="1"/>
        <v>0</v>
      </c>
    </row>
    <row r="19" spans="1:16" s="5" customFormat="1" ht="63.75" x14ac:dyDescent="0.25">
      <c r="A19" s="29">
        <v>13</v>
      </c>
      <c r="B19" s="33" t="s">
        <v>35</v>
      </c>
      <c r="C19" s="31" t="s">
        <v>49</v>
      </c>
      <c r="D19" s="32"/>
      <c r="E19" s="33" t="s">
        <v>22</v>
      </c>
      <c r="F19" s="33">
        <v>1</v>
      </c>
      <c r="G19" s="34"/>
      <c r="H19" s="34"/>
      <c r="I19" s="34"/>
      <c r="J19" s="35"/>
      <c r="K19" s="36">
        <f t="shared" si="0"/>
        <v>0</v>
      </c>
      <c r="L19" s="37">
        <f t="shared" si="1"/>
        <v>0</v>
      </c>
    </row>
    <row r="20" spans="1:16" s="5" customFormat="1" ht="51" x14ac:dyDescent="0.25">
      <c r="A20" s="29">
        <v>14</v>
      </c>
      <c r="B20" s="33" t="s">
        <v>36</v>
      </c>
      <c r="C20" s="31" t="s">
        <v>50</v>
      </c>
      <c r="D20" s="32"/>
      <c r="E20" s="33" t="s">
        <v>22</v>
      </c>
      <c r="F20" s="33">
        <v>1</v>
      </c>
      <c r="G20" s="34"/>
      <c r="H20" s="34"/>
      <c r="I20" s="34"/>
      <c r="J20" s="35"/>
      <c r="K20" s="36">
        <f t="shared" si="0"/>
        <v>0</v>
      </c>
      <c r="L20" s="37">
        <f t="shared" si="1"/>
        <v>0</v>
      </c>
    </row>
    <row r="21" spans="1:16" s="5" customFormat="1" ht="51.75" thickBot="1" x14ac:dyDescent="0.3">
      <c r="A21" s="40">
        <v>15</v>
      </c>
      <c r="B21" s="41" t="s">
        <v>37</v>
      </c>
      <c r="C21" s="42" t="s">
        <v>51</v>
      </c>
      <c r="D21" s="43"/>
      <c r="E21" s="41" t="s">
        <v>22</v>
      </c>
      <c r="F21" s="33">
        <v>2</v>
      </c>
      <c r="G21" s="44"/>
      <c r="H21" s="44"/>
      <c r="I21" s="44"/>
      <c r="J21" s="45"/>
      <c r="K21" s="46">
        <f t="shared" si="0"/>
        <v>0</v>
      </c>
      <c r="L21" s="47">
        <f t="shared" si="1"/>
        <v>0</v>
      </c>
      <c r="M21" s="12"/>
      <c r="N21" s="11"/>
    </row>
    <row r="22" spans="1:16" x14ac:dyDescent="0.25">
      <c r="A22" s="13"/>
      <c r="B22" s="13"/>
      <c r="C22" s="13"/>
      <c r="D22" s="16"/>
      <c r="E22" s="16"/>
      <c r="F22" s="16"/>
      <c r="G22" s="48" t="s">
        <v>3</v>
      </c>
      <c r="H22" s="48"/>
      <c r="I22" s="48"/>
      <c r="J22" s="49">
        <f>SUM(K7:K21)</f>
        <v>0</v>
      </c>
      <c r="K22" s="49"/>
      <c r="L22" s="49"/>
    </row>
    <row r="23" spans="1:16" x14ac:dyDescent="0.25">
      <c r="A23" s="13"/>
      <c r="B23" s="13"/>
      <c r="C23" s="13"/>
      <c r="D23" s="16"/>
      <c r="E23" s="16"/>
      <c r="F23" s="16"/>
      <c r="G23" s="50" t="s">
        <v>2</v>
      </c>
      <c r="H23" s="50"/>
      <c r="I23" s="50"/>
      <c r="J23" s="51">
        <f>SUM(L7:L21)</f>
        <v>0</v>
      </c>
      <c r="K23" s="51"/>
      <c r="L23" s="51"/>
    </row>
    <row r="24" spans="1:16" x14ac:dyDescent="0.2">
      <c r="A24" s="13"/>
      <c r="B24" s="13"/>
      <c r="C24" s="13"/>
      <c r="D24" s="16"/>
      <c r="E24" s="16"/>
      <c r="F24" s="16"/>
      <c r="G24" s="13"/>
      <c r="H24" s="13"/>
      <c r="I24" s="22"/>
      <c r="J24" s="52"/>
      <c r="K24" s="22"/>
      <c r="L24" s="22"/>
    </row>
    <row r="25" spans="1:16" customFormat="1" x14ac:dyDescent="0.25">
      <c r="A25" s="53" t="s">
        <v>12</v>
      </c>
      <c r="B25" s="53"/>
      <c r="C25" s="54"/>
      <c r="D25" s="22"/>
      <c r="E25" s="22"/>
      <c r="F25" s="22"/>
      <c r="G25" s="22"/>
      <c r="H25" s="22"/>
      <c r="I25" s="22"/>
      <c r="J25" s="52"/>
      <c r="K25" s="22"/>
      <c r="L25" s="22"/>
      <c r="M25" s="4"/>
      <c r="N25" s="4"/>
      <c r="O25" s="4"/>
      <c r="P25" s="4"/>
    </row>
    <row r="26" spans="1:16" customFormat="1" x14ac:dyDescent="0.25">
      <c r="A26" s="54"/>
      <c r="B26" s="54"/>
      <c r="C26" s="54"/>
      <c r="D26" s="55" t="s">
        <v>13</v>
      </c>
      <c r="E26" s="22"/>
      <c r="F26" s="22"/>
      <c r="G26" s="22"/>
      <c r="H26" s="22"/>
      <c r="I26" s="22"/>
      <c r="J26" s="52"/>
      <c r="K26" s="22"/>
      <c r="L26" s="22"/>
      <c r="M26" s="4"/>
      <c r="N26" s="4"/>
      <c r="O26" s="4"/>
      <c r="P26" s="4"/>
    </row>
    <row r="27" spans="1:16" customFormat="1" x14ac:dyDescent="0.25">
      <c r="A27" s="54"/>
      <c r="B27" s="54"/>
      <c r="C27" s="54"/>
      <c r="D27" s="56" t="s">
        <v>14</v>
      </c>
      <c r="E27" s="57"/>
      <c r="F27" s="21"/>
      <c r="G27" s="21"/>
      <c r="H27" s="21"/>
      <c r="I27" s="22"/>
      <c r="J27" s="52"/>
      <c r="K27" s="22"/>
      <c r="L27" s="22"/>
      <c r="M27" s="4"/>
      <c r="N27" s="4"/>
      <c r="O27" s="4"/>
      <c r="P27" s="4"/>
    </row>
    <row r="28" spans="1:16" customFormat="1" x14ac:dyDescent="0.25">
      <c r="A28" s="22"/>
      <c r="B28" s="22"/>
      <c r="C28" s="22"/>
      <c r="D28" s="22"/>
      <c r="E28" s="22"/>
      <c r="F28" s="58"/>
      <c r="G28" s="58"/>
      <c r="H28" s="58"/>
      <c r="I28" s="58"/>
      <c r="J28" s="58"/>
      <c r="K28" s="58"/>
      <c r="L28" s="58"/>
      <c r="M28" s="8"/>
    </row>
    <row r="29" spans="1:16" customFormat="1" x14ac:dyDescent="0.25">
      <c r="A29" s="22"/>
      <c r="B29" s="22"/>
      <c r="C29" s="22"/>
      <c r="D29" s="22"/>
      <c r="E29" s="22"/>
      <c r="F29" s="58"/>
      <c r="G29" s="58"/>
      <c r="H29" s="58"/>
      <c r="I29" s="58"/>
      <c r="J29" s="58"/>
      <c r="K29" s="58"/>
      <c r="L29" s="58"/>
      <c r="M29" s="8"/>
    </row>
    <row r="30" spans="1:16" x14ac:dyDescent="0.25">
      <c r="C30" s="6"/>
      <c r="D30" s="6"/>
      <c r="F30" s="10"/>
      <c r="G30" s="9"/>
      <c r="H30" s="9"/>
      <c r="I30" s="9"/>
      <c r="J30" s="9"/>
      <c r="K30" s="9"/>
      <c r="L30" s="9"/>
      <c r="M30" s="9"/>
    </row>
    <row r="31" spans="1:16" x14ac:dyDescent="0.25">
      <c r="F31" s="10"/>
      <c r="G31" s="9"/>
      <c r="H31" s="9"/>
      <c r="I31" s="9"/>
      <c r="J31" s="9"/>
      <c r="K31" s="9"/>
      <c r="L31" s="9"/>
      <c r="M31" s="9"/>
    </row>
    <row r="32" spans="1:16" x14ac:dyDescent="0.25">
      <c r="F32" s="10"/>
      <c r="G32" s="9"/>
      <c r="H32" s="9"/>
      <c r="I32" s="9"/>
      <c r="J32" s="9"/>
      <c r="K32" s="9"/>
      <c r="L32" s="9"/>
      <c r="M32" s="9"/>
    </row>
  </sheetData>
  <mergeCells count="5">
    <mergeCell ref="B1:D1"/>
    <mergeCell ref="G22:I22"/>
    <mergeCell ref="G23:I23"/>
    <mergeCell ref="J22:L22"/>
    <mergeCell ref="J23:L23"/>
  </mergeCells>
  <pageMargins left="0.25" right="0.25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TF_1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cp:lastPrinted>2021-07-08T06:58:04Z</cp:lastPrinted>
  <dcterms:created xsi:type="dcterms:W3CDTF">2021-05-31T06:03:53Z</dcterms:created>
  <dcterms:modified xsi:type="dcterms:W3CDTF">2021-10-05T08:29:22Z</dcterms:modified>
  <cp:category/>
  <cp:contentStatus/>
</cp:coreProperties>
</file>