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TF_2/"/>
    </mc:Choice>
  </mc:AlternateContent>
  <xr:revisionPtr revIDLastSave="0" documentId="8_{CB76DC44-7495-4BD9-9712-568BDA1CC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K9" i="1"/>
  <c r="L9" i="1"/>
  <c r="J10" i="1"/>
  <c r="K10" i="1"/>
  <c r="L10" i="1"/>
  <c r="J11" i="1"/>
  <c r="L11" i="1" s="1"/>
  <c r="K11" i="1"/>
  <c r="J12" i="1"/>
  <c r="L12" i="1" s="1"/>
  <c r="K12" i="1"/>
  <c r="J13" i="1"/>
  <c r="L13" i="1" s="1"/>
  <c r="K13" i="1"/>
  <c r="J14" i="1"/>
  <c r="L14" i="1" s="1"/>
  <c r="K14" i="1"/>
  <c r="J15" i="1"/>
  <c r="K15" i="1"/>
  <c r="L15" i="1"/>
  <c r="J16" i="1"/>
  <c r="K16" i="1"/>
  <c r="L16" i="1"/>
  <c r="J17" i="1"/>
  <c r="L17" i="1" s="1"/>
  <c r="K17" i="1"/>
  <c r="J18" i="1"/>
  <c r="L18" i="1" s="1"/>
  <c r="K18" i="1"/>
  <c r="J19" i="1"/>
  <c r="L19" i="1" s="1"/>
  <c r="K19" i="1"/>
  <c r="J20" i="1"/>
  <c r="L20" i="1" s="1"/>
  <c r="K20" i="1"/>
  <c r="K8" i="1"/>
  <c r="J8" i="1"/>
  <c r="L8" i="1" s="1"/>
  <c r="J22" i="1" l="1"/>
  <c r="J21" i="1"/>
</calcChain>
</file>

<file path=xl/sharedStrings.xml><?xml version="1.0" encoding="utf-8"?>
<sst xmlns="http://schemas.openxmlformats.org/spreadsheetml/2006/main" count="62" uniqueCount="44">
  <si>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</si>
  <si>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</si>
  <si>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</si>
  <si>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</si>
  <si>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</si>
  <si>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</si>
  <si>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</si>
  <si>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</si>
  <si>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</si>
  <si>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</si>
  <si>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</si>
  <si>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</si>
  <si>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</si>
  <si>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</si>
  <si>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</si>
  <si>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</si>
  <si>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</si>
  <si>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</si>
  <si>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</si>
  <si>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</si>
  <si>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</si>
  <si>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</si>
  <si>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</si>
  <si>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 xml:space="preserve">tlaciaren </t>
  </si>
  <si>
    <t>Stolovy PC</t>
  </si>
  <si>
    <t>stolový PC, passmark CPU min: 17000, 16 GB, 512GB SSD, 1TB HDD, Average G3D Mark GPU: min: 13 900, WIn 10, Wifi AC, BT, USB C, DVI, HDMI, DP, min. 400W zdroj, myš + klávesnica, navrhovaný produkt TG01-1106nc, alebo ekvivalent</t>
  </si>
  <si>
    <t>Monitor</t>
  </si>
  <si>
    <t>Externý disk</t>
  </si>
  <si>
    <t>Notebook</t>
  </si>
  <si>
    <t>monitor, 27“,  IPS, 2560 x 1440 , 300 cd/m2, 4 ms, FreeSync, VESA 100x100, frekvencia min. 75 Hz, 1x HDMI, 1x VGA, 1x DisplayPort, 4 x USB 3.2, 1 x 3.5mm jack,  Otočenie: 180°, Reproduktory: 2 W x 2,  záruka min. 36 mesiacov, v balení: HDMI kábel (1,8 m), Displayport kábel (1,8 m), VGA kábel (1,8m), Audio kábel (1,8 m), napájací kábel (1,8m), navrhovaný produkt: Q27P2Q, alebo ekvivalent</t>
  </si>
  <si>
    <t>externý disk, SSD, USB 3.0, 500 GB, cca 74 x 57 x 10 mm, záruka min. 36 mesiacov, navrhovaný produkt: MU-PA500B/EU, alebo ekvivalent</t>
  </si>
  <si>
    <t>monitor, 27“,  IPS, 2560 x 1440 , 250 cd/m2, 4 ms, FreeSync, VESA, frekvencia min. 75 Hz, 1x HDMI, 1x VGA, 1x DisplayPort, 1x Audio výstup, záruka min. 36 mesiacov, navrhovaný produkt: 275E1S/00, alebo ekvivalent</t>
  </si>
  <si>
    <t>notebook 15,6“, passmark CPU min: 17000, 16 GB, 1TB SSD, Average G3D Mark GPU: min: 8400, IPS, 1920*1080, 165 Hz, 300 nits, podsvietená klávesnica, wifi AX, BT 5, 2x USB-C, 4x USB 3.2 Gen 1, 1x HDMI 2.1, 1x RJ-45, 1x audio, 80Wh, navrhovaný produkt: 82NW000YCK, alebo ekvivalent</t>
  </si>
  <si>
    <t>All in one 24</t>
  </si>
  <si>
    <t>notebook 15,6“, passmark CPU min: 17000, 16 GB, 1TB SSD, Average G3D Mark GPU: min: 12300, IPS, 1920*1080, 165 Hz, 300 nits, podsvietená klávesnica, wifi AX, BT 5, 2x USB-C, 4x USB 3.2 Gen 1, 1x HDMI 2.1, 1x RJ-45, 1x audio, 80Wh,WIN, navrhovaný produkt: 82JU003BCK, alebo ekvivalent</t>
  </si>
  <si>
    <t>All In One počítač, 23,8", 8 GB RAM, 512 GB SSD, passmark CPU min: 10800, IPS, 1920*1080, wifi, BT, 3x USB 3, 2x USB 2, 1x HDMI-in, 1x HDMI-out, 1x RJ-45, 1x audio, reproduktory, kamera, myš + klávesnica, napájací adaptér, WIN,  navrhovaný produkt: F0FB004JCK, alebo ekvivalent</t>
  </si>
  <si>
    <t>All in one 27</t>
  </si>
  <si>
    <t>All In One počítač, 27", 8 GB RAM, 512 GB SSD, passmark CPU min: 10800, IPS, 2560x1440, wifi, BT, 1x USB-C 3.2, 2x USB 3, 2x USB 2, 1x RJ-45, 1x audio, reproduktory, kamera, myš + klávesnica, napájací adaptér, WIN,  navrhovaný produkt: F0FA000NCK, alebo ekvivalent</t>
  </si>
  <si>
    <t>notebook 15,6“, passmark CPU min: 12500, 16 GB, 1TB HDD, 256 GB SSD, Average G3D Mark GPU: min: 11300, IPS, 1920*1080, podsvietená klávesnica, wifi AX, BT 5, 1x USB-C, 3x USB 3.1, 1x HDMI, 1x RJ-45, 1x audio, 52,5Wh, WIN, navrhovaný produkt: 15-dk1009nc, alebo ekvivalent</t>
  </si>
  <si>
    <t>notebook 15,6“, passmark CPU min: 13000, 8 GB, 512 SSD, IPS, 1920*1080, podsvietená klávesnica, wifi AC, BT 5, 1x USB-C, 1x USB 2, 1x USB 3, 1x HDMI, 1x audio, 45Wh, WIN, navrhovaný produkt: 82KU00EXCK, alebo ekvivalent</t>
  </si>
  <si>
    <t>notebook 15,6“, passmark CPU min: 13000, 16 GB, 512 SSD, IPS, 1920*1080, dotykový, pero v balení, podsvietená klávesnica, wifi AX, BT 5, 1x USB-C, 2x USB 3, 1x HDMI, 1x audio, 52,5Wh, WIN, navrhovaný produkt: 82HU007BCK, alebo ekvivalent</t>
  </si>
  <si>
    <t>Tlačiareň</t>
  </si>
  <si>
    <t>laserová farebná multifunkčná tlačiareň, A4, 600x600 dpi, automatický podávač dokumentov, automatická duplexná tlač, WiFi, LAN, USB</t>
  </si>
  <si>
    <t>monitor, 27“,  IPS, 2560 x 1440, 350 cd/m2, 1 ms, G-Sync, PIVOT, VESA 100x100, frekvencia 165 Hz, 2x HDMI, 1x DisplayPort,  záruka min. 36 mesiacov, navrhovaný produkt: 90LM0500-B01370,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</si>
</sst>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4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3" fillId="2" borderId="0" xfId="0" applyFont="1" applyFill="1"/>
    <xf numFmtId="0" fontId="3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0" borderId="0" xfId="0" applyFont="1" applyFill="1"/>
    <xf numFmtId="0" fontId="7" fillId="4" borderId="0" xfId="0" applyFont="1" applyFill="1"/>
    <xf numFmtId="0" fontId="7" fillId="0" borderId="0" xfId="0" applyFont="1"/>
    <xf numFmtId="0" fontId="8" fillId="0" borderId="0" xfId="0" applyFont="1"/>
    <xf numFmtId="0" fontId="8" fillId="4" borderId="0" xfId="0" applyFont="1" applyFill="1"/>
    <xf numFmtId="0" fontId="3" fillId="4" borderId="0" xfId="0" applyFont="1" applyFill="1"/>
    <xf numFmtId="0" fontId="3" fillId="0" borderId="0" xfId="0" applyFont="1" applyFill="1" applyBorder="1"/>
    <xf numFmtId="0" fontId="9" fillId="0" borderId="0" xfId="0" applyFont="1"/>
    <xf numFmtId="0" fontId="9" fillId="2" borderId="0" xfId="0" applyFont="1" applyFill="1"/>
    <xf numFmtId="0" fontId="9" fillId="0" borderId="0" xfId="0" applyFont="1" applyFill="1"/>
    <xf numFmtId="0" fontId="10" fillId="0" borderId="0" xfId="0" applyFont="1"/>
    <xf numFmtId="0" fontId="0" fillId="0" borderId="0" xfId="0" applyFo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Normal="100" workbookViewId="0"/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customWidth="1"/>
    <col min="8" max="8" width="12.42578125" style="2" customWidth="1"/>
    <col min="9" max="9" width="11.42578125" style="2" customWidth="1"/>
    <col min="10" max="10" width="13.5703125" style="6" customWidth="1"/>
    <col min="11" max="11" width="13.28515625" style="2" customWidth="1"/>
    <col min="12" max="12" width="14.42578125" style="2" customWidth="1"/>
    <col min="13" max="13" width="23.7109375" style="2" customWidth="1"/>
    <col min="14" max="16384" width="8.85546875" style="2"/>
  </cols>
  <sheetData>
    <row r="1" spans="1:14" x14ac:dyDescent="0.25">
      <c r="A1" s="13" t="s">
        <v>4</v>
      </c>
      <c r="B1" s="14" t="s">
        <v>5</v>
      </c>
      <c r="C1" s="14"/>
      <c r="D1" s="14"/>
      <c r="E1" s="15"/>
      <c r="F1" s="16"/>
      <c r="G1" s="16"/>
      <c r="H1" s="16"/>
      <c r="I1" s="13"/>
      <c r="J1" s="17"/>
      <c r="K1" s="13"/>
      <c r="L1" s="16"/>
      <c r="M1" s="13"/>
    </row>
    <row r="2" spans="1:14" s="51" customFormat="1" x14ac:dyDescent="0.25">
      <c r="A2" s="48" t="s">
        <v>8</v>
      </c>
      <c r="B2" s="49"/>
      <c r="C2" s="48"/>
      <c r="D2" s="48"/>
      <c r="E2" s="48"/>
      <c r="F2" s="48"/>
      <c r="G2" s="48"/>
      <c r="H2" s="48"/>
      <c r="I2" s="48"/>
      <c r="J2" s="50"/>
      <c r="K2" s="48"/>
      <c r="L2" s="48"/>
      <c r="M2" s="48"/>
    </row>
    <row r="3" spans="1:14" s="51" customFormat="1" x14ac:dyDescent="0.25">
      <c r="A3" s="48" t="s">
        <v>9</v>
      </c>
      <c r="B3" s="49"/>
      <c r="C3" s="48"/>
      <c r="D3" s="48"/>
      <c r="E3" s="48"/>
      <c r="F3" s="48"/>
      <c r="G3" s="48"/>
      <c r="H3" s="48"/>
      <c r="I3" s="48"/>
      <c r="J3" s="50"/>
      <c r="K3" s="48"/>
      <c r="L3" s="48"/>
      <c r="M3" s="48"/>
    </row>
    <row r="4" spans="1:14" s="52" customFormat="1" x14ac:dyDescent="0.25">
      <c r="A4" s="48" t="s">
        <v>10</v>
      </c>
      <c r="B4" s="20"/>
      <c r="C4" s="21"/>
      <c r="D4" s="21"/>
      <c r="E4" s="21"/>
      <c r="F4" s="21"/>
      <c r="G4" s="21"/>
      <c r="H4" s="21"/>
      <c r="I4" s="21"/>
      <c r="J4" s="17"/>
      <c r="K4" s="13"/>
      <c r="L4" s="16"/>
      <c r="M4" s="21"/>
    </row>
    <row r="5" spans="1:14" s="52" customFormat="1" x14ac:dyDescent="0.25">
      <c r="A5" s="48"/>
      <c r="B5" s="20"/>
      <c r="C5" s="21"/>
      <c r="D5" s="21"/>
      <c r="E5" s="21"/>
      <c r="F5" s="21"/>
      <c r="G5" s="21"/>
      <c r="H5" s="21"/>
      <c r="I5" s="21"/>
      <c r="J5" s="17"/>
      <c r="K5" s="13"/>
      <c r="L5" s="16"/>
      <c r="M5" s="21"/>
    </row>
    <row r="6" spans="1:14" customFormat="1" ht="18.75" thickBot="1" x14ac:dyDescent="0.3">
      <c r="A6" s="18"/>
      <c r="B6" s="20"/>
      <c r="C6" s="21"/>
      <c r="D6" s="21"/>
      <c r="E6" s="21"/>
      <c r="F6" s="21"/>
      <c r="G6" s="21"/>
      <c r="H6" s="21"/>
      <c r="I6" s="21"/>
      <c r="J6" s="19"/>
      <c r="K6" s="18"/>
      <c r="L6" s="18"/>
      <c r="M6" s="21"/>
    </row>
    <row r="7" spans="1:14" customFormat="1" ht="43.5" x14ac:dyDescent="0.25">
      <c r="A7" s="22" t="s">
        <v>6</v>
      </c>
      <c r="B7" s="23" t="s">
        <v>7</v>
      </c>
      <c r="C7" s="24" t="s">
        <v>14</v>
      </c>
      <c r="D7" s="25" t="s">
        <v>15</v>
      </c>
      <c r="E7" s="26" t="s">
        <v>20</v>
      </c>
      <c r="F7" s="26" t="s">
        <v>0</v>
      </c>
      <c r="G7" s="25" t="s">
        <v>16</v>
      </c>
      <c r="H7" s="25" t="s">
        <v>22</v>
      </c>
      <c r="I7" s="25" t="s">
        <v>17</v>
      </c>
      <c r="J7" s="25" t="s">
        <v>18</v>
      </c>
      <c r="K7" s="25" t="s">
        <v>19</v>
      </c>
      <c r="L7" s="27" t="s">
        <v>1</v>
      </c>
      <c r="M7" s="21"/>
    </row>
    <row r="8" spans="1:14" s="10" customFormat="1" ht="71.25" x14ac:dyDescent="0.25">
      <c r="A8" s="28">
        <v>1</v>
      </c>
      <c r="B8" s="29" t="s">
        <v>24</v>
      </c>
      <c r="C8" s="29" t="s">
        <v>25</v>
      </c>
      <c r="D8" s="30"/>
      <c r="E8" s="31" t="s">
        <v>21</v>
      </c>
      <c r="F8" s="31">
        <v>2</v>
      </c>
      <c r="G8" s="30"/>
      <c r="H8" s="30"/>
      <c r="I8" s="30"/>
      <c r="J8" s="32">
        <f>G8+I8</f>
        <v>0</v>
      </c>
      <c r="K8" s="33">
        <f>F8*G8</f>
        <v>0</v>
      </c>
      <c r="L8" s="34">
        <f>J8*F8</f>
        <v>0</v>
      </c>
      <c r="M8" s="35"/>
      <c r="N8" s="12"/>
    </row>
    <row r="9" spans="1:14" s="4" customFormat="1" ht="71.25" x14ac:dyDescent="0.25">
      <c r="A9" s="28">
        <v>2</v>
      </c>
      <c r="B9" s="29" t="s">
        <v>26</v>
      </c>
      <c r="C9" s="29" t="s">
        <v>31</v>
      </c>
      <c r="D9" s="30"/>
      <c r="E9" s="31" t="s">
        <v>21</v>
      </c>
      <c r="F9" s="31">
        <v>2</v>
      </c>
      <c r="G9" s="30"/>
      <c r="H9" s="30"/>
      <c r="I9" s="30"/>
      <c r="J9" s="32">
        <f t="shared" ref="J9:J20" si="0">G9+I9</f>
        <v>0</v>
      </c>
      <c r="K9" s="33">
        <f t="shared" ref="K9:K20" si="1">F9*G9</f>
        <v>0</v>
      </c>
      <c r="L9" s="34">
        <f t="shared" ref="L9:L20" si="2">J9*F9</f>
        <v>0</v>
      </c>
      <c r="M9" s="35"/>
      <c r="N9" s="11"/>
    </row>
    <row r="10" spans="1:14" s="4" customFormat="1" ht="42.75" x14ac:dyDescent="0.25">
      <c r="A10" s="28">
        <v>3</v>
      </c>
      <c r="B10" s="29" t="s">
        <v>27</v>
      </c>
      <c r="C10" s="29" t="s">
        <v>30</v>
      </c>
      <c r="D10" s="30"/>
      <c r="E10" s="31" t="s">
        <v>21</v>
      </c>
      <c r="F10" s="31">
        <v>6</v>
      </c>
      <c r="G10" s="30"/>
      <c r="H10" s="30"/>
      <c r="I10" s="30"/>
      <c r="J10" s="32">
        <f t="shared" si="0"/>
        <v>0</v>
      </c>
      <c r="K10" s="33">
        <f t="shared" si="1"/>
        <v>0</v>
      </c>
      <c r="L10" s="34">
        <f t="shared" si="2"/>
        <v>0</v>
      </c>
      <c r="M10" s="35"/>
      <c r="N10" s="11"/>
    </row>
    <row r="11" spans="1:14" s="4" customFormat="1" ht="114" x14ac:dyDescent="0.25">
      <c r="A11" s="28">
        <v>4</v>
      </c>
      <c r="B11" s="29" t="s">
        <v>26</v>
      </c>
      <c r="C11" s="29" t="s">
        <v>29</v>
      </c>
      <c r="D11" s="30"/>
      <c r="E11" s="31" t="s">
        <v>21</v>
      </c>
      <c r="F11" s="31">
        <v>2</v>
      </c>
      <c r="G11" s="30"/>
      <c r="H11" s="30"/>
      <c r="I11" s="30"/>
      <c r="J11" s="32">
        <f t="shared" si="0"/>
        <v>0</v>
      </c>
      <c r="K11" s="33">
        <f t="shared" si="1"/>
        <v>0</v>
      </c>
      <c r="L11" s="34">
        <f t="shared" si="2"/>
        <v>0</v>
      </c>
      <c r="M11" s="35"/>
      <c r="N11" s="11"/>
    </row>
    <row r="12" spans="1:14" s="4" customFormat="1" ht="85.5" x14ac:dyDescent="0.25">
      <c r="A12" s="28">
        <v>5</v>
      </c>
      <c r="B12" s="29" t="s">
        <v>28</v>
      </c>
      <c r="C12" s="29" t="s">
        <v>34</v>
      </c>
      <c r="D12" s="30"/>
      <c r="E12" s="31" t="s">
        <v>21</v>
      </c>
      <c r="F12" s="31">
        <v>2</v>
      </c>
      <c r="G12" s="30"/>
      <c r="H12" s="30"/>
      <c r="I12" s="30"/>
      <c r="J12" s="32">
        <f t="shared" si="0"/>
        <v>0</v>
      </c>
      <c r="K12" s="33">
        <f t="shared" si="1"/>
        <v>0</v>
      </c>
      <c r="L12" s="34">
        <f t="shared" si="2"/>
        <v>0</v>
      </c>
      <c r="M12" s="35"/>
      <c r="N12" s="11"/>
    </row>
    <row r="13" spans="1:14" s="4" customFormat="1" ht="85.5" x14ac:dyDescent="0.25">
      <c r="A13" s="28">
        <v>6</v>
      </c>
      <c r="B13" s="29" t="s">
        <v>28</v>
      </c>
      <c r="C13" s="29" t="s">
        <v>32</v>
      </c>
      <c r="D13" s="30"/>
      <c r="E13" s="31" t="s">
        <v>21</v>
      </c>
      <c r="F13" s="31">
        <v>1</v>
      </c>
      <c r="G13" s="30"/>
      <c r="H13" s="30"/>
      <c r="I13" s="30"/>
      <c r="J13" s="32">
        <f t="shared" si="0"/>
        <v>0</v>
      </c>
      <c r="K13" s="33">
        <f t="shared" si="1"/>
        <v>0</v>
      </c>
      <c r="L13" s="34">
        <f t="shared" si="2"/>
        <v>0</v>
      </c>
      <c r="M13" s="35"/>
      <c r="N13" s="11"/>
    </row>
    <row r="14" spans="1:14" s="4" customFormat="1" ht="85.5" x14ac:dyDescent="0.25">
      <c r="A14" s="28">
        <v>7</v>
      </c>
      <c r="B14" s="29" t="s">
        <v>28</v>
      </c>
      <c r="C14" s="29" t="s">
        <v>38</v>
      </c>
      <c r="D14" s="30"/>
      <c r="E14" s="31" t="s">
        <v>21</v>
      </c>
      <c r="F14" s="31">
        <v>1</v>
      </c>
      <c r="G14" s="30"/>
      <c r="H14" s="30"/>
      <c r="I14" s="30"/>
      <c r="J14" s="32">
        <f t="shared" si="0"/>
        <v>0</v>
      </c>
      <c r="K14" s="33">
        <f t="shared" si="1"/>
        <v>0</v>
      </c>
      <c r="L14" s="34">
        <f t="shared" si="2"/>
        <v>0</v>
      </c>
      <c r="M14" s="35"/>
      <c r="N14" s="11"/>
    </row>
    <row r="15" spans="1:14" s="4" customFormat="1" ht="85.5" x14ac:dyDescent="0.25">
      <c r="A15" s="28">
        <v>8</v>
      </c>
      <c r="B15" s="31" t="s">
        <v>33</v>
      </c>
      <c r="C15" s="29" t="s">
        <v>35</v>
      </c>
      <c r="D15" s="30"/>
      <c r="E15" s="31" t="s">
        <v>21</v>
      </c>
      <c r="F15" s="31">
        <v>4</v>
      </c>
      <c r="G15" s="30"/>
      <c r="H15" s="30"/>
      <c r="I15" s="30"/>
      <c r="J15" s="32">
        <f t="shared" si="0"/>
        <v>0</v>
      </c>
      <c r="K15" s="33">
        <f t="shared" si="1"/>
        <v>0</v>
      </c>
      <c r="L15" s="34">
        <f t="shared" si="2"/>
        <v>0</v>
      </c>
      <c r="M15" s="35"/>
      <c r="N15" s="11"/>
    </row>
    <row r="16" spans="1:14" s="4" customFormat="1" ht="85.5" x14ac:dyDescent="0.25">
      <c r="A16" s="28">
        <v>9</v>
      </c>
      <c r="B16" s="31" t="s">
        <v>36</v>
      </c>
      <c r="C16" s="29" t="s">
        <v>37</v>
      </c>
      <c r="D16" s="30"/>
      <c r="E16" s="31" t="s">
        <v>21</v>
      </c>
      <c r="F16" s="31">
        <v>2</v>
      </c>
      <c r="G16" s="30"/>
      <c r="H16" s="30"/>
      <c r="I16" s="30"/>
      <c r="J16" s="32">
        <f t="shared" si="0"/>
        <v>0</v>
      </c>
      <c r="K16" s="33">
        <f t="shared" si="1"/>
        <v>0</v>
      </c>
      <c r="L16" s="34">
        <f t="shared" si="2"/>
        <v>0</v>
      </c>
      <c r="M16" s="35"/>
      <c r="N16" s="11"/>
    </row>
    <row r="17" spans="1:15" s="4" customFormat="1" ht="71.25" x14ac:dyDescent="0.25">
      <c r="A17" s="28">
        <v>10</v>
      </c>
      <c r="B17" s="29" t="s">
        <v>28</v>
      </c>
      <c r="C17" s="29" t="s">
        <v>39</v>
      </c>
      <c r="D17" s="30"/>
      <c r="E17" s="31" t="s">
        <v>21</v>
      </c>
      <c r="F17" s="31">
        <v>5</v>
      </c>
      <c r="G17" s="30"/>
      <c r="H17" s="30"/>
      <c r="I17" s="30"/>
      <c r="J17" s="32">
        <f t="shared" si="0"/>
        <v>0</v>
      </c>
      <c r="K17" s="33">
        <f t="shared" si="1"/>
        <v>0</v>
      </c>
      <c r="L17" s="34">
        <f t="shared" si="2"/>
        <v>0</v>
      </c>
      <c r="M17" s="35"/>
      <c r="N17" s="11"/>
    </row>
    <row r="18" spans="1:15" s="4" customFormat="1" ht="71.25" x14ac:dyDescent="0.25">
      <c r="A18" s="28">
        <v>11</v>
      </c>
      <c r="B18" s="29" t="s">
        <v>28</v>
      </c>
      <c r="C18" s="29" t="s">
        <v>40</v>
      </c>
      <c r="D18" s="30"/>
      <c r="E18" s="31" t="s">
        <v>21</v>
      </c>
      <c r="F18" s="31">
        <v>1</v>
      </c>
      <c r="G18" s="30"/>
      <c r="H18" s="30"/>
      <c r="I18" s="30"/>
      <c r="J18" s="32">
        <f t="shared" si="0"/>
        <v>0</v>
      </c>
      <c r="K18" s="33">
        <f t="shared" si="1"/>
        <v>0</v>
      </c>
      <c r="L18" s="34">
        <f t="shared" si="2"/>
        <v>0</v>
      </c>
      <c r="M18" s="35"/>
      <c r="N18" s="11"/>
    </row>
    <row r="19" spans="1:15" s="4" customFormat="1" ht="42.75" x14ac:dyDescent="0.25">
      <c r="A19" s="28">
        <v>12</v>
      </c>
      <c r="B19" s="31" t="s">
        <v>41</v>
      </c>
      <c r="C19" s="29" t="s">
        <v>42</v>
      </c>
      <c r="D19" s="30"/>
      <c r="E19" s="31" t="s">
        <v>21</v>
      </c>
      <c r="F19" s="31">
        <v>1</v>
      </c>
      <c r="G19" s="30"/>
      <c r="H19" s="30"/>
      <c r="I19" s="30"/>
      <c r="J19" s="32">
        <f t="shared" si="0"/>
        <v>0</v>
      </c>
      <c r="K19" s="33">
        <f t="shared" si="1"/>
        <v>0</v>
      </c>
      <c r="L19" s="34">
        <f t="shared" si="2"/>
        <v>0</v>
      </c>
      <c r="M19" s="35"/>
      <c r="N19" s="11"/>
    </row>
    <row r="20" spans="1:15" s="4" customFormat="1" ht="71.25" x14ac:dyDescent="0.25">
      <c r="A20" s="28">
        <v>13</v>
      </c>
      <c r="B20" s="31" t="s">
        <v>26</v>
      </c>
      <c r="C20" s="29" t="s">
        <v>43</v>
      </c>
      <c r="D20" s="30"/>
      <c r="E20" s="31" t="s">
        <v>21</v>
      </c>
      <c r="F20" s="31">
        <v>1</v>
      </c>
      <c r="G20" s="30"/>
      <c r="H20" s="30"/>
      <c r="I20" s="30"/>
      <c r="J20" s="32">
        <f t="shared" si="0"/>
        <v>0</v>
      </c>
      <c r="K20" s="33">
        <f t="shared" si="1"/>
        <v>0</v>
      </c>
      <c r="L20" s="34">
        <f t="shared" si="2"/>
        <v>0</v>
      </c>
      <c r="M20" s="35"/>
      <c r="N20" s="11"/>
    </row>
    <row r="21" spans="1:15" x14ac:dyDescent="0.25">
      <c r="A21" s="13"/>
      <c r="B21" s="13"/>
      <c r="C21" s="13"/>
      <c r="D21" s="16"/>
      <c r="E21" s="16"/>
      <c r="F21" s="16"/>
      <c r="G21" s="36" t="s">
        <v>3</v>
      </c>
      <c r="H21" s="36"/>
      <c r="I21" s="36"/>
      <c r="J21" s="37">
        <f>SUM(K8:K20)</f>
        <v>0</v>
      </c>
      <c r="K21" s="37"/>
      <c r="L21" s="37"/>
      <c r="M21" s="13"/>
    </row>
    <row r="22" spans="1:15" x14ac:dyDescent="0.25">
      <c r="A22" s="13"/>
      <c r="B22" s="13"/>
      <c r="C22" s="13"/>
      <c r="D22" s="16"/>
      <c r="E22" s="16"/>
      <c r="F22" s="16"/>
      <c r="G22" s="38" t="s">
        <v>2</v>
      </c>
      <c r="H22" s="38"/>
      <c r="I22" s="38"/>
      <c r="J22" s="39">
        <f>SUM(L8:L20)</f>
        <v>0</v>
      </c>
      <c r="K22" s="40"/>
      <c r="L22" s="40"/>
      <c r="M22" s="13"/>
    </row>
    <row r="23" spans="1:15" x14ac:dyDescent="0.2">
      <c r="A23" s="13"/>
      <c r="B23" s="13"/>
      <c r="C23" s="13"/>
      <c r="D23" s="16"/>
      <c r="E23" s="16"/>
      <c r="F23" s="16"/>
      <c r="G23" s="13"/>
      <c r="H23" s="13"/>
      <c r="I23" s="21"/>
      <c r="J23" s="41"/>
      <c r="K23" s="21"/>
      <c r="L23" s="21"/>
      <c r="M23" s="13"/>
    </row>
    <row r="24" spans="1:15" customFormat="1" x14ac:dyDescent="0.25">
      <c r="A24" s="42" t="s">
        <v>11</v>
      </c>
      <c r="B24" s="42"/>
      <c r="C24" s="43" t="s">
        <v>23</v>
      </c>
      <c r="D24" s="21"/>
      <c r="E24" s="21"/>
      <c r="F24" s="21"/>
      <c r="G24" s="21"/>
      <c r="H24" s="21"/>
      <c r="I24" s="21"/>
      <c r="J24" s="41"/>
      <c r="K24" s="21"/>
      <c r="L24" s="21"/>
      <c r="M24" s="20"/>
      <c r="N24" s="3"/>
      <c r="O24" s="3"/>
    </row>
    <row r="25" spans="1:15" customFormat="1" x14ac:dyDescent="0.25">
      <c r="A25" s="43"/>
      <c r="B25" s="43"/>
      <c r="C25" s="43"/>
      <c r="D25" s="44" t="s">
        <v>12</v>
      </c>
      <c r="E25" s="21"/>
      <c r="F25" s="21"/>
      <c r="G25" s="21"/>
      <c r="H25" s="21"/>
      <c r="I25" s="21"/>
      <c r="J25" s="41"/>
      <c r="K25" s="21"/>
      <c r="L25" s="21"/>
      <c r="M25" s="20"/>
      <c r="N25" s="3"/>
      <c r="O25" s="3"/>
    </row>
    <row r="26" spans="1:15" customFormat="1" x14ac:dyDescent="0.25">
      <c r="A26" s="43"/>
      <c r="B26" s="43"/>
      <c r="C26" s="43"/>
      <c r="D26" s="45" t="s">
        <v>13</v>
      </c>
      <c r="E26" s="46"/>
      <c r="F26" s="20"/>
      <c r="G26" s="20"/>
      <c r="H26" s="20"/>
      <c r="I26" s="21"/>
      <c r="J26" s="41"/>
      <c r="K26" s="21"/>
      <c r="L26" s="21"/>
      <c r="M26" s="20"/>
      <c r="N26" s="3"/>
      <c r="O26" s="3"/>
    </row>
    <row r="27" spans="1:15" customFormat="1" x14ac:dyDescent="0.25">
      <c r="A27" s="21"/>
      <c r="B27" s="21"/>
      <c r="C27" s="21"/>
      <c r="D27" s="21"/>
      <c r="E27" s="21"/>
      <c r="F27" s="47"/>
      <c r="G27" s="47"/>
      <c r="H27" s="47"/>
      <c r="I27" s="47"/>
      <c r="J27" s="47"/>
      <c r="K27" s="47"/>
      <c r="L27" s="47"/>
      <c r="M27" s="47"/>
    </row>
    <row r="28" spans="1:15" customFormat="1" x14ac:dyDescent="0.25">
      <c r="F28" s="7"/>
      <c r="G28" s="7"/>
      <c r="H28" s="7"/>
      <c r="I28" s="7"/>
      <c r="J28" s="7"/>
      <c r="K28" s="7"/>
      <c r="L28" s="7"/>
      <c r="M28" s="7"/>
    </row>
    <row r="29" spans="1:15" x14ac:dyDescent="0.25">
      <c r="C29" s="5"/>
      <c r="D29" s="5"/>
      <c r="F29" s="9"/>
      <c r="G29" s="8"/>
      <c r="H29" s="8"/>
      <c r="I29" s="8"/>
      <c r="J29" s="8"/>
      <c r="K29" s="8"/>
      <c r="L29" s="8"/>
      <c r="M29" s="8"/>
    </row>
    <row r="30" spans="1:15" x14ac:dyDescent="0.25">
      <c r="F30" s="9"/>
      <c r="G30" s="8"/>
      <c r="H30" s="8"/>
      <c r="I30" s="8"/>
      <c r="J30" s="8"/>
      <c r="K30" s="8"/>
      <c r="L30" s="8"/>
      <c r="M30" s="8"/>
    </row>
    <row r="31" spans="1:15" x14ac:dyDescent="0.25">
      <c r="F31" s="9"/>
      <c r="G31" s="8"/>
      <c r="H31" s="8"/>
      <c r="I31" s="8"/>
      <c r="J31" s="8"/>
      <c r="K31" s="8"/>
      <c r="L31" s="8"/>
      <c r="M31" s="8"/>
    </row>
  </sheetData>
  <mergeCells count="5">
    <mergeCell ref="B1:D1"/>
    <mergeCell ref="G21:I21"/>
    <mergeCell ref="G22:I22"/>
    <mergeCell ref="J21:L21"/>
    <mergeCell ref="J22:L22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2021-07-08T06:58:04Z</cp:lastPrinted>
  <dcterms:created xsi:type="dcterms:W3CDTF">2021-05-31T06:03:53Z</dcterms:created>
  <dcterms:modified xsi:type="dcterms:W3CDTF">2021-10-18T05:51:50Z</dcterms:modified>
  <cp:category/>
  <cp:contentStatus/>
</cp:coreProperties>
</file>