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zbe\Desktop\"/>
    </mc:Choice>
  </mc:AlternateContent>
  <xr:revisionPtr revIDLastSave="0" documentId="8_{624DA5FC-0F65-4A0E-A6E3-4963B4E0AF0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F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1" l="1"/>
  <c r="K8" i="1"/>
  <c r="L8" i="1"/>
  <c r="J9" i="1"/>
  <c r="K9" i="1"/>
  <c r="L9" i="1"/>
  <c r="L7" i="1"/>
  <c r="K7" i="1"/>
  <c r="J7" i="1"/>
  <c r="J11" i="1" l="1"/>
  <c r="J10" i="1"/>
</calcChain>
</file>

<file path=xl/sharedStrings.xml><?xml version="1.0" encoding="utf-8"?>
<sst xmlns="http://schemas.openxmlformats.org/spreadsheetml/2006/main" count="31" uniqueCount="29">
  <si>
    <t>Požadované množstvo</t>
  </si>
  <si>
    <t>Celková cena v € s DPH</t>
  </si>
  <si>
    <t>Cena v € s DPH</t>
  </si>
  <si>
    <t>Cena v € bez DPH</t>
  </si>
  <si>
    <t xml:space="preserve">Príloha č.1 </t>
  </si>
  <si>
    <t>1 Opis predmetu zákazky</t>
  </si>
  <si>
    <t>Položka č.</t>
  </si>
  <si>
    <t>Názov položky</t>
  </si>
  <si>
    <t>Obchodné meno:</t>
  </si>
  <si>
    <t>Sídlo:</t>
  </si>
  <si>
    <t>IČO:</t>
  </si>
  <si>
    <t>v ........................................, dňa .................................</t>
  </si>
  <si>
    <t>...............................................................................................................................</t>
  </si>
  <si>
    <t>meno, priezvisko a funkcia osoby oprávnenej konať v mene dodávateľa</t>
  </si>
  <si>
    <t>Technická špecifikácia</t>
  </si>
  <si>
    <t xml:space="preserve">Návrh na plnenie predmetu zákazky </t>
  </si>
  <si>
    <t>Jednotková cena v € bez DPH</t>
  </si>
  <si>
    <t>Výška DPH</t>
  </si>
  <si>
    <t>Jednotková cena v € s DPH</t>
  </si>
  <si>
    <t>Celková cena v € bez DPH</t>
  </si>
  <si>
    <t>Merná jednotka</t>
  </si>
  <si>
    <t>ks</t>
  </si>
  <si>
    <t>Sadzba DPH</t>
  </si>
  <si>
    <t>NAS</t>
  </si>
  <si>
    <t>disk HDD</t>
  </si>
  <si>
    <t>disk SSD</t>
  </si>
  <si>
    <t xml:space="preserve">sieťové úložisko NAS, 2x pozicia pre disk,2,5"/3,5" disk, min. 2x jadrový procesor, 2 GB RAM (rozšíriteľné na 6 GB), podpora mediálneho servera, 2x 1 Gbit, 2xUSB 3.0 port, operačný systém DSM, Btrfs, sekvenčná priepustnosť dát cca 225 MB/s pri čítaní a cca 192 MB/s pri zápise, Wake UP cez LAN /WAN, navrhovaný produkt: DS220+, alebo ekvivalent </t>
  </si>
  <si>
    <t>interný disk vhodný pre NAS, 3,5", HDD, 7200 ot/min, SATA III, 6 TB, CMR, záruka min. 60 mesiacov, navrhovaný produkt: WD6003FFBX, alebo ekvivalent</t>
  </si>
  <si>
    <t>interný disk SSD, 2,5",SATA III, 500GB, 7 mm, čítanie 560 MB/s, zápis 530 MB/s, V-NAND 3bit MLC, TRIM, životnosť min. 300 TBW, záruka min. 60 mesiacov, navrhovaný produkt: MZ-77E500B/EU, alebo ekvivalent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</si>
</sst>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Georgia"/>
      <family val="1"/>
      <charset val="238"/>
    </font>
    <font>
      <b/>
      <sz val="14"/>
      <color rgb="FF000000"/>
      <name val="Georgia"/>
      <family val="1"/>
      <charset val="238"/>
    </font>
    <font>
      <b/>
      <sz val="12"/>
      <color rgb="FF000000"/>
      <name val="Georgia"/>
      <family val="1"/>
      <charset val="238"/>
    </font>
    <font>
      <b/>
      <sz val="11"/>
      <color theme="1"/>
      <name val="Georgia"/>
      <family val="1"/>
      <charset val="238"/>
    </font>
    <font>
      <sz val="11"/>
      <name val="Georgia"/>
      <family val="1"/>
      <charset val="238"/>
    </font>
    <font>
      <sz val="11"/>
      <color rgb="FF000000"/>
      <name val="Georgia"/>
      <family val="1"/>
      <charset val="238"/>
    </font>
    <font>
      <b/>
      <sz val="11"/>
      <color rgb="FF000000"/>
      <name val="Georgia"/>
      <family val="1"/>
      <charset val="238"/>
    </font>
    <font>
      <b/>
      <sz val="11"/>
      <color rgb="FF000000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2" borderId="0" xfId="0" applyFill="1"/>
    <xf numFmtId="0" fontId="0" fillId="2" borderId="0" xfId="0" applyFill="1" applyAlignment="1">
      <alignment vertical="center"/>
    </xf>
    <xf numFmtId="0" fontId="1" fillId="0" borderId="0" xfId="0" applyFont="1"/>
    <xf numFmtId="0" fontId="0" fillId="0" borderId="0" xfId="0" applyFill="1" applyAlignment="1">
      <alignment vertical="center"/>
    </xf>
    <xf numFmtId="0" fontId="0" fillId="0" borderId="0" xfId="0" applyFill="1" applyBorder="1"/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2" fillId="0" borderId="0" xfId="1" applyFill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/>
    <xf numFmtId="0" fontId="4" fillId="0" borderId="0" xfId="0" applyFont="1" applyFill="1"/>
    <xf numFmtId="0" fontId="3" fillId="2" borderId="0" xfId="0" applyFont="1" applyFill="1"/>
    <xf numFmtId="0" fontId="3" fillId="0" borderId="0" xfId="0" applyFont="1"/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wrapText="1"/>
    </xf>
    <xf numFmtId="0" fontId="6" fillId="3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2" fontId="3" fillId="2" borderId="6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0" borderId="0" xfId="0" applyFont="1" applyFill="1"/>
    <xf numFmtId="0" fontId="7" fillId="4" borderId="0" xfId="0" applyFont="1" applyFill="1"/>
    <xf numFmtId="0" fontId="7" fillId="0" borderId="0" xfId="0" applyFont="1"/>
    <xf numFmtId="0" fontId="8" fillId="0" borderId="0" xfId="0" applyFont="1"/>
    <xf numFmtId="0" fontId="8" fillId="4" borderId="0" xfId="0" applyFont="1" applyFill="1"/>
    <xf numFmtId="0" fontId="3" fillId="4" borderId="0" xfId="0" applyFont="1" applyFill="1"/>
    <xf numFmtId="0" fontId="3" fillId="0" borderId="0" xfId="0" applyFont="1" applyFill="1" applyBorder="1"/>
    <xf numFmtId="0" fontId="9" fillId="0" borderId="0" xfId="0" applyFont="1"/>
    <xf numFmtId="0" fontId="9" fillId="2" borderId="0" xfId="0" applyFont="1" applyFill="1"/>
    <xf numFmtId="0" fontId="9" fillId="0" borderId="0" xfId="0" applyFont="1" applyFill="1"/>
    <xf numFmtId="0" fontId="10" fillId="0" borderId="0" xfId="0" applyFont="1"/>
    <xf numFmtId="0" fontId="0" fillId="0" borderId="0" xfId="0" applyFont="1"/>
    <xf numFmtId="0" fontId="3" fillId="0" borderId="0" xfId="0" applyFont="1" applyAlignment="1">
      <alignment horizontal="left" vertical="center"/>
    </xf>
    <xf numFmtId="0" fontId="6" fillId="5" borderId="7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/>
    </xf>
    <xf numFmtId="2" fontId="6" fillId="6" borderId="8" xfId="0" applyNumberFormat="1" applyFont="1" applyFill="1" applyBorder="1" applyAlignment="1">
      <alignment horizontal="center" vertical="center"/>
    </xf>
    <xf numFmtId="2" fontId="6" fillId="6" borderId="9" xfId="0" applyNumberFormat="1" applyFont="1" applyFill="1" applyBorder="1" applyAlignment="1">
      <alignment horizontal="center" vertical="center"/>
    </xf>
    <xf numFmtId="2" fontId="6" fillId="6" borderId="10" xfId="0" applyNumberFormat="1" applyFont="1" applyFill="1" applyBorder="1" applyAlignment="1">
      <alignment horizontal="center" vertical="center"/>
    </xf>
    <xf numFmtId="2" fontId="6" fillId="6" borderId="1" xfId="0" applyNumberFormat="1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</cellXfs>
  <cellStyles count="2">
    <cellStyle name="Hypertextové prepojenie" xfId="1" builtinId="8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0"/>
  <sheetViews>
    <sheetView tabSelected="1" topLeftCell="A7" zoomScaleNormal="100" workbookViewId="0">
      <selection activeCell="C9" sqref="C9"/>
    </sheetView>
  </sheetViews>
  <sheetFormatPr defaultColWidth="8.88671875" defaultRowHeight="14.4" x14ac:dyDescent="0.3"/>
  <cols>
    <col min="1" max="1" width="11.88671875" style="2" customWidth="1"/>
    <col min="2" max="2" width="27.44140625" style="2" customWidth="1"/>
    <col min="3" max="3" width="57.44140625" style="2" customWidth="1"/>
    <col min="4" max="4" width="51.44140625" style="1" customWidth="1"/>
    <col min="5" max="5" width="15.44140625" style="1" bestFit="1" customWidth="1"/>
    <col min="6" max="6" width="11.6640625" style="1" bestFit="1" customWidth="1"/>
    <col min="7" max="7" width="15.33203125" style="2" customWidth="1"/>
    <col min="8" max="8" width="12.44140625" style="2" customWidth="1"/>
    <col min="9" max="9" width="11.44140625" style="2" customWidth="1"/>
    <col min="10" max="10" width="13.5546875" style="6" customWidth="1"/>
    <col min="11" max="11" width="13.33203125" style="2" customWidth="1"/>
    <col min="12" max="12" width="14.44140625" style="2" customWidth="1"/>
    <col min="13" max="13" width="23.6640625" style="2" customWidth="1"/>
    <col min="14" max="16384" width="8.88671875" style="2"/>
  </cols>
  <sheetData>
    <row r="1" spans="1:15" x14ac:dyDescent="0.3">
      <c r="A1" s="13" t="s">
        <v>4</v>
      </c>
      <c r="B1" s="47" t="s">
        <v>5</v>
      </c>
      <c r="C1" s="47"/>
      <c r="D1" s="47"/>
      <c r="E1" s="14"/>
      <c r="F1" s="15"/>
      <c r="G1" s="15"/>
      <c r="H1" s="15"/>
      <c r="I1" s="13"/>
      <c r="J1" s="16"/>
      <c r="K1" s="13"/>
      <c r="L1" s="15"/>
      <c r="M1" s="13"/>
    </row>
    <row r="2" spans="1:15" s="45" customFormat="1" x14ac:dyDescent="0.3">
      <c r="A2" s="42" t="s">
        <v>8</v>
      </c>
      <c r="B2" s="43"/>
      <c r="C2" s="42"/>
      <c r="D2" s="42"/>
      <c r="E2" s="42"/>
      <c r="F2" s="42"/>
      <c r="G2" s="42"/>
      <c r="H2" s="42"/>
      <c r="I2" s="42"/>
      <c r="J2" s="44"/>
      <c r="K2" s="42"/>
      <c r="L2" s="42"/>
      <c r="M2" s="42"/>
    </row>
    <row r="3" spans="1:15" s="45" customFormat="1" x14ac:dyDescent="0.3">
      <c r="A3" s="42" t="s">
        <v>9</v>
      </c>
      <c r="B3" s="43"/>
      <c r="C3" s="42"/>
      <c r="D3" s="42"/>
      <c r="E3" s="42"/>
      <c r="F3" s="42"/>
      <c r="G3" s="42"/>
      <c r="H3" s="42"/>
      <c r="I3" s="42"/>
      <c r="J3" s="44"/>
      <c r="K3" s="42"/>
      <c r="L3" s="42"/>
      <c r="M3" s="42"/>
    </row>
    <row r="4" spans="1:15" s="46" customFormat="1" x14ac:dyDescent="0.3">
      <c r="A4" s="42" t="s">
        <v>10</v>
      </c>
      <c r="B4" s="19"/>
      <c r="C4" s="20"/>
      <c r="D4" s="20"/>
      <c r="E4" s="20"/>
      <c r="F4" s="20"/>
      <c r="G4" s="20"/>
      <c r="H4" s="20"/>
      <c r="I4" s="20"/>
      <c r="J4" s="16"/>
      <c r="K4" s="13"/>
      <c r="L4" s="15"/>
      <c r="M4" s="20"/>
    </row>
    <row r="5" spans="1:15" customFormat="1" ht="18.600000000000001" thickBot="1" x14ac:dyDescent="0.4">
      <c r="A5" s="17"/>
      <c r="B5" s="19"/>
      <c r="C5" s="20"/>
      <c r="D5" s="20"/>
      <c r="E5" s="20"/>
      <c r="F5" s="20"/>
      <c r="G5" s="20"/>
      <c r="H5" s="20"/>
      <c r="I5" s="20"/>
      <c r="J5" s="18"/>
      <c r="K5" s="17"/>
      <c r="L5" s="17"/>
      <c r="M5" s="20"/>
    </row>
    <row r="6" spans="1:15" customFormat="1" ht="42" x14ac:dyDescent="0.3">
      <c r="A6" s="21" t="s">
        <v>6</v>
      </c>
      <c r="B6" s="22" t="s">
        <v>7</v>
      </c>
      <c r="C6" s="23" t="s">
        <v>14</v>
      </c>
      <c r="D6" s="24" t="s">
        <v>15</v>
      </c>
      <c r="E6" s="25" t="s">
        <v>20</v>
      </c>
      <c r="F6" s="25" t="s">
        <v>0</v>
      </c>
      <c r="G6" s="24" t="s">
        <v>16</v>
      </c>
      <c r="H6" s="24" t="s">
        <v>22</v>
      </c>
      <c r="I6" s="24" t="s">
        <v>17</v>
      </c>
      <c r="J6" s="24" t="s">
        <v>18</v>
      </c>
      <c r="K6" s="24" t="s">
        <v>19</v>
      </c>
      <c r="L6" s="26" t="s">
        <v>1</v>
      </c>
      <c r="M6" s="20"/>
    </row>
    <row r="7" spans="1:15" s="10" customFormat="1" ht="82.8" x14ac:dyDescent="0.3">
      <c r="A7" s="27">
        <v>1</v>
      </c>
      <c r="B7" s="28" t="s">
        <v>23</v>
      </c>
      <c r="C7" s="28" t="s">
        <v>26</v>
      </c>
      <c r="D7" s="29"/>
      <c r="E7" s="30" t="s">
        <v>21</v>
      </c>
      <c r="F7" s="30">
        <v>1</v>
      </c>
      <c r="G7" s="29"/>
      <c r="H7" s="29"/>
      <c r="I7" s="29"/>
      <c r="J7" s="31">
        <f>G7+I7</f>
        <v>0</v>
      </c>
      <c r="K7" s="32">
        <f>G7*F7</f>
        <v>0</v>
      </c>
      <c r="L7" s="33">
        <f>J7*F7</f>
        <v>0</v>
      </c>
      <c r="M7" s="34"/>
      <c r="N7" s="12"/>
    </row>
    <row r="8" spans="1:15" s="4" customFormat="1" ht="41.4" x14ac:dyDescent="0.3">
      <c r="A8" s="27">
        <v>2</v>
      </c>
      <c r="B8" s="28" t="s">
        <v>24</v>
      </c>
      <c r="C8" s="28" t="s">
        <v>27</v>
      </c>
      <c r="D8" s="29"/>
      <c r="E8" s="30" t="s">
        <v>21</v>
      </c>
      <c r="F8" s="30">
        <v>2</v>
      </c>
      <c r="G8" s="29"/>
      <c r="H8" s="29"/>
      <c r="I8" s="29"/>
      <c r="J8" s="31">
        <f t="shared" ref="J8:J9" si="0">G8+I8</f>
        <v>0</v>
      </c>
      <c r="K8" s="32">
        <f t="shared" ref="K8:K9" si="1">G8*F8</f>
        <v>0</v>
      </c>
      <c r="L8" s="33">
        <f t="shared" ref="L8:L9" si="2">J8*F8</f>
        <v>0</v>
      </c>
      <c r="M8" s="34"/>
      <c r="N8" s="11"/>
    </row>
    <row r="9" spans="1:15" s="4" customFormat="1" ht="55.2" x14ac:dyDescent="0.3">
      <c r="A9" s="27">
        <v>3</v>
      </c>
      <c r="B9" s="28" t="s">
        <v>25</v>
      </c>
      <c r="C9" s="28" t="s">
        <v>28</v>
      </c>
      <c r="D9" s="29"/>
      <c r="E9" s="30" t="s">
        <v>21</v>
      </c>
      <c r="F9" s="30">
        <v>3</v>
      </c>
      <c r="G9" s="29"/>
      <c r="H9" s="29"/>
      <c r="I9" s="29"/>
      <c r="J9" s="31">
        <f t="shared" si="0"/>
        <v>0</v>
      </c>
      <c r="K9" s="32">
        <f t="shared" si="1"/>
        <v>0</v>
      </c>
      <c r="L9" s="33">
        <f t="shared" si="2"/>
        <v>0</v>
      </c>
      <c r="M9" s="34"/>
      <c r="N9" s="11"/>
    </row>
    <row r="10" spans="1:15" x14ac:dyDescent="0.3">
      <c r="A10" s="13"/>
      <c r="B10" s="13"/>
      <c r="C10" s="13"/>
      <c r="D10" s="15"/>
      <c r="E10" s="15"/>
      <c r="F10" s="15"/>
      <c r="G10" s="48" t="s">
        <v>3</v>
      </c>
      <c r="H10" s="48"/>
      <c r="I10" s="48"/>
      <c r="J10" s="50">
        <f>SUM(K7:K9)</f>
        <v>0</v>
      </c>
      <c r="K10" s="51"/>
      <c r="L10" s="52"/>
      <c r="M10" s="13"/>
    </row>
    <row r="11" spans="1:15" x14ac:dyDescent="0.3">
      <c r="A11" s="13"/>
      <c r="B11" s="13"/>
      <c r="C11" s="13"/>
      <c r="D11" s="15"/>
      <c r="E11" s="15"/>
      <c r="F11" s="15"/>
      <c r="G11" s="49" t="s">
        <v>2</v>
      </c>
      <c r="H11" s="49"/>
      <c r="I11" s="49"/>
      <c r="J11" s="53">
        <f>SUM(L7:L9)</f>
        <v>0</v>
      </c>
      <c r="K11" s="54"/>
      <c r="L11" s="54"/>
      <c r="M11" s="13"/>
    </row>
    <row r="12" spans="1:15" x14ac:dyDescent="0.25">
      <c r="A12" s="13"/>
      <c r="B12" s="13"/>
      <c r="C12" s="13"/>
      <c r="D12" s="15"/>
      <c r="E12" s="15"/>
      <c r="F12" s="15"/>
      <c r="G12" s="13"/>
      <c r="H12" s="13"/>
      <c r="I12" s="20"/>
      <c r="J12" s="35"/>
      <c r="K12" s="20"/>
      <c r="L12" s="20"/>
      <c r="M12" s="13"/>
    </row>
    <row r="13" spans="1:15" customFormat="1" x14ac:dyDescent="0.3">
      <c r="A13" s="36" t="s">
        <v>11</v>
      </c>
      <c r="B13" s="36"/>
      <c r="C13" s="37"/>
      <c r="D13" s="20"/>
      <c r="E13" s="20"/>
      <c r="F13" s="20"/>
      <c r="G13" s="20"/>
      <c r="H13" s="20"/>
      <c r="I13" s="20"/>
      <c r="J13" s="35"/>
      <c r="K13" s="20"/>
      <c r="L13" s="20"/>
      <c r="M13" s="19"/>
      <c r="N13" s="3"/>
      <c r="O13" s="3"/>
    </row>
    <row r="14" spans="1:15" customFormat="1" x14ac:dyDescent="0.3">
      <c r="A14" s="37"/>
      <c r="B14" s="37"/>
      <c r="C14" s="37"/>
      <c r="D14" s="38" t="s">
        <v>12</v>
      </c>
      <c r="E14" s="20"/>
      <c r="F14" s="20"/>
      <c r="G14" s="20"/>
      <c r="H14" s="20"/>
      <c r="I14" s="20"/>
      <c r="J14" s="35"/>
      <c r="K14" s="20"/>
      <c r="L14" s="20"/>
      <c r="M14" s="19"/>
      <c r="N14" s="3"/>
      <c r="O14" s="3"/>
    </row>
    <row r="15" spans="1:15" customFormat="1" x14ac:dyDescent="0.3">
      <c r="A15" s="37"/>
      <c r="B15" s="37"/>
      <c r="C15" s="37"/>
      <c r="D15" s="39" t="s">
        <v>13</v>
      </c>
      <c r="E15" s="40"/>
      <c r="F15" s="19"/>
      <c r="G15" s="19"/>
      <c r="H15" s="19"/>
      <c r="I15" s="20"/>
      <c r="J15" s="35"/>
      <c r="K15" s="20"/>
      <c r="L15" s="20"/>
      <c r="M15" s="19"/>
      <c r="N15" s="3"/>
      <c r="O15" s="3"/>
    </row>
    <row r="16" spans="1:15" customFormat="1" x14ac:dyDescent="0.3">
      <c r="A16" s="20"/>
      <c r="B16" s="20"/>
      <c r="C16" s="20"/>
      <c r="D16" s="20"/>
      <c r="E16" s="20"/>
      <c r="F16" s="41"/>
      <c r="G16" s="41"/>
      <c r="H16" s="41"/>
      <c r="I16" s="41"/>
      <c r="J16" s="41"/>
      <c r="K16" s="41"/>
      <c r="L16" s="41"/>
      <c r="M16" s="41"/>
    </row>
    <row r="17" spans="3:13" customFormat="1" x14ac:dyDescent="0.3">
      <c r="F17" s="7"/>
      <c r="G17" s="7"/>
      <c r="H17" s="7"/>
      <c r="I17" s="7"/>
      <c r="J17" s="7"/>
      <c r="K17" s="7"/>
      <c r="L17" s="7"/>
      <c r="M17" s="7"/>
    </row>
    <row r="18" spans="3:13" x14ac:dyDescent="0.3">
      <c r="C18" s="5"/>
      <c r="D18" s="5"/>
      <c r="F18" s="9"/>
      <c r="G18" s="8"/>
      <c r="H18" s="8"/>
      <c r="I18" s="8"/>
      <c r="J18" s="8"/>
      <c r="K18" s="8"/>
      <c r="L18" s="8"/>
      <c r="M18" s="8"/>
    </row>
    <row r="19" spans="3:13" x14ac:dyDescent="0.3">
      <c r="F19" s="9"/>
      <c r="G19" s="8"/>
      <c r="H19" s="8"/>
      <c r="I19" s="8"/>
      <c r="J19" s="8"/>
      <c r="K19" s="8"/>
      <c r="L19" s="8"/>
      <c r="M19" s="8"/>
    </row>
    <row r="20" spans="3:13" x14ac:dyDescent="0.3">
      <c r="F20" s="9"/>
      <c r="G20" s="8"/>
      <c r="H20" s="8"/>
      <c r="I20" s="8"/>
      <c r="J20" s="8"/>
      <c r="K20" s="8"/>
      <c r="L20" s="8"/>
      <c r="M20" s="8"/>
    </row>
  </sheetData>
  <mergeCells count="5">
    <mergeCell ref="B1:D1"/>
    <mergeCell ref="G10:I10"/>
    <mergeCell ref="G11:I11"/>
    <mergeCell ref="J10:L10"/>
    <mergeCell ref="J11:L11"/>
  </mergeCells>
  <pageMargins left="0.25" right="0.25" top="0.75" bottom="0.75" header="0.3" footer="0.3"/>
  <pageSetup paperSize="9" scale="3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TF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Noha</dc:creator>
  <cp:keywords/>
  <dc:description/>
  <cp:lastModifiedBy>Alžbeta Kentošová</cp:lastModifiedBy>
  <cp:revision/>
  <cp:lastPrinted>2021-07-08T06:58:04Z</cp:lastPrinted>
  <dcterms:created xsi:type="dcterms:W3CDTF">2021-05-31T06:03:53Z</dcterms:created>
  <dcterms:modified xsi:type="dcterms:W3CDTF">2021-10-27T17:07:55Z</dcterms:modified>
  <cp:category/>
  <cp:contentStatus/>
</cp:coreProperties>
</file>