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650" yWindow="-70" windowWidth="12590" windowHeight="11020"/>
  </bookViews>
  <sheets>
    <sheet name="položka kritérií " sheetId="1" r:id="rId1"/>
    <sheet name="Hárok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8" i="1" l="1"/>
  <c r="G18" i="1" s="1"/>
  <c r="F19" i="1"/>
  <c r="G19" i="1" s="1"/>
  <c r="F20" i="1"/>
  <c r="H20" i="1" s="1"/>
  <c r="F21" i="1"/>
  <c r="G21" i="1" s="1"/>
  <c r="H19" i="1" l="1"/>
  <c r="G20" i="1"/>
  <c r="H21" i="1"/>
  <c r="H18" i="1"/>
  <c r="F22" i="1"/>
  <c r="F27" i="1"/>
  <c r="G22" i="1" l="1"/>
  <c r="H22" i="1"/>
  <c r="F29" i="1" l="1"/>
</calcChain>
</file>

<file path=xl/sharedStrings.xml><?xml version="1.0" encoding="utf-8"?>
<sst xmlns="http://schemas.openxmlformats.org/spreadsheetml/2006/main" count="36" uniqueCount="36">
  <si>
    <t>Príloha č. 2 Návrh na plnenie kritérií na vyhodnotenie ponúk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</si>
  <si>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</si>
  <si>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</si>
  <si>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</si>
  <si>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</si>
  <si>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</si>
  <si>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</si>
  <si>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</si>
  <si>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</si>
  <si>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</si>
  <si>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Kritérium č. 1: Celková cena v EUR s DPH</t>
  </si>
  <si>
    <t>názov položky</t>
  </si>
  <si>
    <t>počet kusov</t>
  </si>
  <si>
    <t>jednotková cena bez DPH</t>
  </si>
  <si>
    <t>cena celkom v EUR bez DPH</t>
  </si>
  <si>
    <t xml:space="preserve"> DPH celkom</t>
  </si>
  <si>
    <t>cena celkom v EUR s DPH</t>
  </si>
  <si>
    <t>poznámka</t>
  </si>
  <si>
    <t>Cena je konečná a zahŕňa všetky požadované elektrospotrebiče vrátane dopravy na miesto určenia špecifikované v opise predmetu zákazky, vrátane všetkých vedľajších nákladov za celý predmet zákazky</t>
  </si>
  <si>
    <t>Skartovací stroj profesionálny</t>
  </si>
  <si>
    <t>Rádio</t>
  </si>
  <si>
    <t>Mobilná klimatizácia</t>
  </si>
  <si>
    <t xml:space="preserve">Olejový radiátor </t>
  </si>
  <si>
    <t>Celková cena v EUR</t>
  </si>
  <si>
    <t>Počet bodov za kritérium č. 1</t>
  </si>
  <si>
    <t>Kritérium č. 2: Lehota dodania predmetu zákazky</t>
  </si>
  <si>
    <t>Uchádzač vyberie počet dní dodania predmetu zákazky ako celku.</t>
  </si>
  <si>
    <t>Počet bodov za kritérium č. 2</t>
  </si>
  <si>
    <t>Počet bodov za všetky kritériá spolu:</t>
  </si>
  <si>
    <t>Uchádzač je: platca/neplatca DPH (nehodiace sa prečiarknite)</t>
  </si>
  <si>
    <r>
      <rPr>
        <b/>
        <sz val="12"/>
        <color theme="1"/>
        <rFont val="Times New Roman"/>
        <family val="1"/>
        <charset val="238"/>
      </rPr>
      <t>Čestné vyhlásenie</t>
    </r>
    <r>
      <rPr>
        <sz val="12"/>
        <color theme="1"/>
        <rFont val="Times New Roman"/>
        <family val="1"/>
        <charset val="238"/>
      </rPr>
      <t xml:space="preserve">: Predložením tejto ponuky zároveň čestne vyhlasujem, že postupujem v súlade s etickým kódexom uchádzača vydaným Úradom pre verejné obstarávanie: https://www.uvo.gov.sk/zaujemcauchadzac/eticky-kodex-zaujemcu-uchadzaca-54b.html  </t>
    </r>
  </si>
  <si>
    <t>Dňa:</t>
  </si>
  <si>
    <t>v</t>
  </si>
  <si>
    <t>Podpis oprávnenej osoby</t>
  </si>
  <si>
    <t>P.č.</t>
  </si>
  <si>
    <t>Predmet zákazky: Výzva č. 5 – Kancelárska 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</si>
</sst>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0" fillId="0" borderId="0" xfId="0" applyFont="1"/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/>
    <xf numFmtId="0" fontId="0" fillId="3" borderId="7" xfId="0" applyFill="1" applyBorder="1" applyAlignment="1"/>
    <xf numFmtId="0" fontId="0" fillId="3" borderId="17" xfId="0" applyFill="1" applyBorder="1" applyAlignment="1"/>
    <xf numFmtId="0" fontId="1" fillId="3" borderId="24" xfId="0" applyFont="1" applyFill="1" applyBorder="1" applyAlignment="1" applyProtection="1">
      <alignment vertical="center"/>
      <protection locked="0"/>
    </xf>
    <xf numFmtId="0" fontId="1" fillId="3" borderId="31" xfId="0" applyFont="1" applyFill="1" applyBorder="1" applyAlignment="1"/>
    <xf numFmtId="0" fontId="0" fillId="3" borderId="31" xfId="0" applyFill="1" applyBorder="1" applyAlignment="1"/>
    <xf numFmtId="0" fontId="0" fillId="3" borderId="35" xfId="0" applyFill="1" applyBorder="1" applyAlignme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/>
    <xf numFmtId="0" fontId="0" fillId="3" borderId="12" xfId="0" applyFill="1" applyBorder="1" applyAlignment="1"/>
    <xf numFmtId="0" fontId="0" fillId="3" borderId="16" xfId="0" applyFill="1" applyBorder="1" applyAlignment="1"/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5" fillId="3" borderId="28" xfId="0" applyFont="1" applyFill="1" applyBorder="1" applyAlignment="1" applyProtection="1">
      <protection locked="0"/>
    </xf>
    <xf numFmtId="0" fontId="1" fillId="3" borderId="28" xfId="0" applyFont="1" applyFill="1" applyBorder="1" applyAlignment="1"/>
    <xf numFmtId="0" fontId="1" fillId="3" borderId="3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0" fontId="5" fillId="3" borderId="23" xfId="0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/>
    <xf numFmtId="0" fontId="1" fillId="2" borderId="32" xfId="0" applyFont="1" applyFill="1" applyBorder="1" applyAlignment="1"/>
    <xf numFmtId="0" fontId="6" fillId="2" borderId="2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1" fillId="0" borderId="28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34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/>
    <xf numFmtId="0" fontId="0" fillId="3" borderId="10" xfId="0" applyFill="1" applyBorder="1" applyAlignment="1"/>
    <xf numFmtId="0" fontId="0" fillId="3" borderId="36" xfId="0" applyFill="1" applyBorder="1" applyAlignment="1"/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438150</xdr:colOff>
      <xdr:row>21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="" xmlns:a16="http://schemas.microsoft.com/office/drawing/2014/main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čanová Alexandra, Mgr." id="{433580CA-EB6C-4C4B-950A-BB0A6803968A}" userId="S::alexandra.vicanova@bratislava.sk::abad8ecb-9a99-4ef4-adc4-96e13d568c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1-11-09T10:05:33.75" personId="{433580CA-EB6C-4C4B-950A-BB0A6803968A}" id="{41633DEC-8519-4CDE-A500-D4FD5A34DA36}">
    <text>čo sú tieto čísielka?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2" zoomScaleNormal="100" workbookViewId="0">
      <selection activeCell="J26" sqref="J26"/>
    </sheetView>
  </sheetViews>
  <sheetFormatPr defaultColWidth="9.1796875" defaultRowHeight="14" x14ac:dyDescent="0.35"/>
  <cols>
    <col min="1" max="1" width="3.36328125" style="1" customWidth="1"/>
    <col min="2" max="2" width="14.26953125" style="1" customWidth="1"/>
    <col min="3" max="3" width="7" style="1" customWidth="1"/>
    <col min="4" max="4" width="8.1796875" style="1" customWidth="1"/>
    <col min="5" max="5" width="11.54296875" style="1" customWidth="1"/>
    <col min="6" max="6" width="13.26953125" style="1" customWidth="1"/>
    <col min="7" max="7" width="13.453125" style="1" customWidth="1"/>
    <col min="8" max="8" width="17.81640625" style="1" customWidth="1"/>
    <col min="9" max="9" width="10" style="1" customWidth="1"/>
    <col min="10" max="16384" width="9.1796875" style="1"/>
  </cols>
  <sheetData>
    <row r="1" spans="1:9" ht="6" customHeight="1" thickBot="1" x14ac:dyDescent="0.4"/>
    <row r="2" spans="1:9" ht="18" customHeight="1" thickBot="1" x14ac:dyDescent="0.4">
      <c r="A2" s="26" t="s">
        <v>0</v>
      </c>
      <c r="B2" s="27"/>
      <c r="C2" s="27"/>
      <c r="D2" s="27"/>
      <c r="E2" s="27"/>
      <c r="F2" s="27"/>
      <c r="G2" s="27"/>
      <c r="H2" s="27"/>
      <c r="I2" s="28"/>
    </row>
    <row r="3" spans="1:9" ht="25.5" customHeight="1" thickBot="1" x14ac:dyDescent="0.4">
      <c r="A3" s="32" t="s">
        <v>35</v>
      </c>
      <c r="B3" s="33"/>
      <c r="C3" s="33"/>
      <c r="D3" s="33"/>
      <c r="E3" s="33"/>
      <c r="F3" s="33"/>
      <c r="G3" s="33"/>
      <c r="H3" s="33"/>
      <c r="I3" s="34"/>
    </row>
    <row r="4" spans="1:9" ht="14.15" customHeight="1" x14ac:dyDescent="0.35">
      <c r="A4" s="39" t="s">
        <v>1</v>
      </c>
      <c r="B4" s="40"/>
      <c r="C4" s="40"/>
      <c r="D4" s="40"/>
      <c r="E4" s="40"/>
      <c r="F4" s="40"/>
      <c r="G4" s="40"/>
      <c r="H4" s="40"/>
      <c r="I4" s="41"/>
    </row>
    <row r="5" spans="1:9" ht="14.5" customHeight="1" thickBot="1" x14ac:dyDescent="0.4">
      <c r="A5" s="42"/>
      <c r="B5" s="43"/>
      <c r="C5" s="43"/>
      <c r="D5" s="43"/>
      <c r="E5" s="43"/>
      <c r="F5" s="43"/>
      <c r="G5" s="43"/>
      <c r="H5" s="43"/>
      <c r="I5" s="44"/>
    </row>
    <row r="6" spans="1:9" ht="17.25" customHeight="1" x14ac:dyDescent="0.35">
      <c r="A6" s="29" t="s">
        <v>2</v>
      </c>
      <c r="B6" s="30"/>
      <c r="C6" s="31"/>
      <c r="D6" s="35"/>
      <c r="E6" s="36"/>
      <c r="F6" s="37"/>
      <c r="G6" s="37"/>
      <c r="H6" s="37"/>
      <c r="I6" s="38"/>
    </row>
    <row r="7" spans="1:9" ht="17.25" customHeight="1" x14ac:dyDescent="0.35">
      <c r="A7" s="15" t="s">
        <v>3</v>
      </c>
      <c r="B7" s="16"/>
      <c r="C7" s="17"/>
      <c r="D7" s="18"/>
      <c r="E7" s="19"/>
      <c r="F7" s="20"/>
      <c r="G7" s="20"/>
      <c r="H7" s="20"/>
      <c r="I7" s="21"/>
    </row>
    <row r="8" spans="1:9" ht="17.25" customHeight="1" x14ac:dyDescent="0.35">
      <c r="A8" s="15" t="s">
        <v>4</v>
      </c>
      <c r="B8" s="16"/>
      <c r="C8" s="17"/>
      <c r="D8" s="18"/>
      <c r="E8" s="19"/>
      <c r="F8" s="20"/>
      <c r="G8" s="20"/>
      <c r="H8" s="20"/>
      <c r="I8" s="21"/>
    </row>
    <row r="9" spans="1:9" ht="17.25" customHeight="1" x14ac:dyDescent="0.35">
      <c r="A9" s="15" t="s">
        <v>5</v>
      </c>
      <c r="B9" s="16"/>
      <c r="C9" s="17"/>
      <c r="D9" s="18"/>
      <c r="E9" s="19"/>
      <c r="F9" s="20"/>
      <c r="G9" s="20"/>
      <c r="H9" s="20"/>
      <c r="I9" s="21"/>
    </row>
    <row r="10" spans="1:9" ht="17.25" customHeight="1" x14ac:dyDescent="0.35">
      <c r="A10" s="15" t="s">
        <v>6</v>
      </c>
      <c r="B10" s="16"/>
      <c r="C10" s="17"/>
      <c r="D10" s="22"/>
      <c r="E10" s="23"/>
      <c r="F10" s="24"/>
      <c r="G10" s="24"/>
      <c r="H10" s="24"/>
      <c r="I10" s="25"/>
    </row>
    <row r="11" spans="1:9" ht="17.25" customHeight="1" x14ac:dyDescent="0.35">
      <c r="A11" s="15" t="s">
        <v>7</v>
      </c>
      <c r="B11" s="16"/>
      <c r="C11" s="17"/>
      <c r="D11" s="18"/>
      <c r="E11" s="19"/>
      <c r="F11" s="20"/>
      <c r="G11" s="20"/>
      <c r="H11" s="20"/>
      <c r="I11" s="21"/>
    </row>
    <row r="12" spans="1:9" ht="17.25" customHeight="1" thickBot="1" x14ac:dyDescent="0.4">
      <c r="A12" s="99" t="s">
        <v>8</v>
      </c>
      <c r="B12" s="100"/>
      <c r="C12" s="101"/>
      <c r="D12" s="95"/>
      <c r="E12" s="96"/>
      <c r="F12" s="97"/>
      <c r="G12" s="97"/>
      <c r="H12" s="97"/>
      <c r="I12" s="98"/>
    </row>
    <row r="13" spans="1:9" ht="6.65" customHeight="1" x14ac:dyDescent="0.35">
      <c r="A13" s="107"/>
      <c r="B13" s="107"/>
      <c r="C13" s="107"/>
      <c r="D13" s="107"/>
      <c r="E13" s="107"/>
      <c r="F13" s="107"/>
      <c r="G13" s="107"/>
      <c r="H13" s="107"/>
      <c r="I13" s="107"/>
    </row>
    <row r="14" spans="1:9" ht="15" x14ac:dyDescent="0.35">
      <c r="A14" s="102" t="s">
        <v>9</v>
      </c>
      <c r="B14" s="102"/>
      <c r="C14" s="102"/>
      <c r="D14" s="102"/>
      <c r="E14" s="102"/>
      <c r="F14" s="102"/>
      <c r="G14" s="102"/>
      <c r="H14" s="102"/>
      <c r="I14" s="102"/>
    </row>
    <row r="15" spans="1:9" ht="4.5" customHeight="1" thickBot="1" x14ac:dyDescent="0.4">
      <c r="A15" s="108"/>
      <c r="B15" s="108"/>
      <c r="C15" s="108"/>
      <c r="D15" s="108"/>
      <c r="E15" s="108"/>
      <c r="F15" s="108"/>
      <c r="G15" s="108"/>
      <c r="H15" s="108"/>
      <c r="I15" s="108"/>
    </row>
    <row r="16" spans="1:9" s="8" customFormat="1" ht="18" thickBot="1" x14ac:dyDescent="0.35">
      <c r="A16" s="103" t="s">
        <v>10</v>
      </c>
      <c r="B16" s="104"/>
      <c r="C16" s="104"/>
      <c r="D16" s="104"/>
      <c r="E16" s="104"/>
      <c r="F16" s="104"/>
      <c r="G16" s="104"/>
      <c r="H16" s="104"/>
      <c r="I16" s="104"/>
    </row>
    <row r="17" spans="1:9" ht="23" x14ac:dyDescent="0.35">
      <c r="A17" s="12" t="s">
        <v>34</v>
      </c>
      <c r="B17" s="105" t="s">
        <v>11</v>
      </c>
      <c r="C17" s="106"/>
      <c r="D17" s="12" t="s">
        <v>12</v>
      </c>
      <c r="E17" s="12" t="s">
        <v>13</v>
      </c>
      <c r="F17" s="12" t="s">
        <v>14</v>
      </c>
      <c r="G17" s="12" t="s">
        <v>15</v>
      </c>
      <c r="H17" s="12" t="s">
        <v>16</v>
      </c>
      <c r="I17" s="12" t="s">
        <v>17</v>
      </c>
    </row>
    <row r="18" spans="1:9" s="11" customFormat="1" ht="33.75" customHeight="1" x14ac:dyDescent="0.35">
      <c r="A18" s="4">
        <v>1</v>
      </c>
      <c r="B18" s="89" t="s">
        <v>19</v>
      </c>
      <c r="C18" s="90"/>
      <c r="D18" s="14">
        <v>11</v>
      </c>
      <c r="E18" s="5"/>
      <c r="F18" s="13">
        <f t="shared" ref="F18:F21" si="0">E18*D18</f>
        <v>0</v>
      </c>
      <c r="G18" s="10">
        <f t="shared" ref="G18:G21" si="1">F18*0.2</f>
        <v>0</v>
      </c>
      <c r="H18" s="10">
        <f t="shared" ref="H18:H21" si="2">F18*1.2</f>
        <v>0</v>
      </c>
      <c r="I18" s="86" t="s">
        <v>18</v>
      </c>
    </row>
    <row r="19" spans="1:9" s="11" customFormat="1" ht="33.75" customHeight="1" x14ac:dyDescent="0.35">
      <c r="A19" s="4">
        <v>2</v>
      </c>
      <c r="B19" s="89" t="s">
        <v>20</v>
      </c>
      <c r="C19" s="90"/>
      <c r="D19" s="14">
        <v>10</v>
      </c>
      <c r="E19" s="5"/>
      <c r="F19" s="13">
        <f t="shared" si="0"/>
        <v>0</v>
      </c>
      <c r="G19" s="10">
        <f t="shared" si="1"/>
        <v>0</v>
      </c>
      <c r="H19" s="10">
        <f t="shared" si="2"/>
        <v>0</v>
      </c>
      <c r="I19" s="87"/>
    </row>
    <row r="20" spans="1:9" s="11" customFormat="1" ht="33.75" customHeight="1" x14ac:dyDescent="0.35">
      <c r="A20" s="4">
        <v>3</v>
      </c>
      <c r="B20" s="89" t="s">
        <v>21</v>
      </c>
      <c r="C20" s="90"/>
      <c r="D20" s="14">
        <v>2</v>
      </c>
      <c r="E20" s="5"/>
      <c r="F20" s="13">
        <f t="shared" si="0"/>
        <v>0</v>
      </c>
      <c r="G20" s="10">
        <f t="shared" si="1"/>
        <v>0</v>
      </c>
      <c r="H20" s="10">
        <f t="shared" si="2"/>
        <v>0</v>
      </c>
      <c r="I20" s="87"/>
    </row>
    <row r="21" spans="1:9" s="11" customFormat="1" ht="33.75" customHeight="1" x14ac:dyDescent="0.35">
      <c r="A21" s="4">
        <v>4</v>
      </c>
      <c r="B21" s="89" t="s">
        <v>22</v>
      </c>
      <c r="C21" s="90"/>
      <c r="D21" s="14">
        <v>25</v>
      </c>
      <c r="E21" s="5"/>
      <c r="F21" s="13">
        <f t="shared" si="0"/>
        <v>0</v>
      </c>
      <c r="G21" s="10">
        <f t="shared" si="1"/>
        <v>0</v>
      </c>
      <c r="H21" s="10">
        <f t="shared" si="2"/>
        <v>0</v>
      </c>
      <c r="I21" s="87"/>
    </row>
    <row r="22" spans="1:9" s="2" customFormat="1" ht="24" customHeight="1" x14ac:dyDescent="0.35">
      <c r="A22" s="91" t="s">
        <v>23</v>
      </c>
      <c r="B22" s="92"/>
      <c r="C22" s="92"/>
      <c r="D22" s="93"/>
      <c r="E22" s="94"/>
      <c r="F22" s="6">
        <f>SUM(F21:F21)</f>
        <v>0</v>
      </c>
      <c r="G22" s="6">
        <f>SUM(G21:G21)</f>
        <v>0</v>
      </c>
      <c r="H22" s="7">
        <f>SUM(H18:H21)</f>
        <v>0</v>
      </c>
      <c r="I22" s="87"/>
    </row>
    <row r="23" spans="1:9" s="8" customFormat="1" ht="30.75" customHeight="1" x14ac:dyDescent="0.35">
      <c r="A23" s="70" t="s">
        <v>24</v>
      </c>
      <c r="B23" s="83"/>
      <c r="C23" s="83"/>
      <c r="D23" s="84"/>
      <c r="E23" s="85"/>
      <c r="F23" s="80">
        <f>90*((13296 -H22)/13296)</f>
        <v>90</v>
      </c>
      <c r="G23" s="81"/>
      <c r="H23" s="82"/>
      <c r="I23" s="88"/>
    </row>
    <row r="24" spans="1:9" s="8" customFormat="1" x14ac:dyDescent="0.3">
      <c r="A24" s="53"/>
      <c r="B24" s="53"/>
      <c r="C24" s="53"/>
      <c r="D24" s="53"/>
      <c r="E24" s="53"/>
      <c r="F24" s="53"/>
      <c r="G24" s="53"/>
      <c r="H24" s="53"/>
      <c r="I24" s="53"/>
    </row>
    <row r="25" spans="1:9" s="8" customFormat="1" ht="17.5" x14ac:dyDescent="0.3">
      <c r="A25" s="51" t="s">
        <v>25</v>
      </c>
      <c r="B25" s="52"/>
      <c r="C25" s="52"/>
      <c r="D25" s="52"/>
      <c r="E25" s="52"/>
      <c r="F25" s="52"/>
      <c r="G25" s="52"/>
      <c r="H25" s="52"/>
      <c r="I25" s="52"/>
    </row>
    <row r="26" spans="1:9" s="8" customFormat="1" ht="45" customHeight="1" x14ac:dyDescent="0.3">
      <c r="A26" s="78" t="s">
        <v>26</v>
      </c>
      <c r="B26" s="79"/>
      <c r="C26" s="79"/>
      <c r="D26" s="72"/>
      <c r="E26" s="73"/>
      <c r="F26" s="64">
        <v>20</v>
      </c>
      <c r="G26" s="64"/>
      <c r="H26" s="64"/>
      <c r="I26" s="65"/>
    </row>
    <row r="27" spans="1:9" s="9" customFormat="1" ht="28.5" customHeight="1" x14ac:dyDescent="0.4">
      <c r="A27" s="70" t="s">
        <v>27</v>
      </c>
      <c r="B27" s="71"/>
      <c r="C27" s="71"/>
      <c r="D27" s="72"/>
      <c r="E27" s="73"/>
      <c r="F27" s="66">
        <f>((20- F26)/19)*10</f>
        <v>0</v>
      </c>
      <c r="G27" s="66"/>
      <c r="H27" s="66"/>
      <c r="I27" s="67"/>
    </row>
    <row r="28" spans="1:9" s="9" customFormat="1" ht="17.25" customHeight="1" thickBot="1" x14ac:dyDescent="0.45">
      <c r="A28" s="54"/>
      <c r="B28" s="54"/>
      <c r="C28" s="54"/>
      <c r="D28" s="54"/>
      <c r="E28" s="54"/>
      <c r="F28" s="54"/>
      <c r="G28" s="54"/>
      <c r="H28" s="54"/>
      <c r="I28" s="54"/>
    </row>
    <row r="29" spans="1:9" s="8" customFormat="1" ht="41.25" customHeight="1" thickBot="1" x14ac:dyDescent="0.35">
      <c r="A29" s="74" t="s">
        <v>28</v>
      </c>
      <c r="B29" s="75"/>
      <c r="C29" s="75"/>
      <c r="D29" s="76"/>
      <c r="E29" s="77"/>
      <c r="F29" s="68">
        <f>F23+F27</f>
        <v>90</v>
      </c>
      <c r="G29" s="68"/>
      <c r="H29" s="68"/>
      <c r="I29" s="69"/>
    </row>
    <row r="30" spans="1:9" ht="10.5" customHeight="1" x14ac:dyDescent="0.35">
      <c r="A30" s="55"/>
      <c r="B30" s="55"/>
      <c r="C30" s="55"/>
      <c r="D30" s="55"/>
      <c r="E30" s="55"/>
      <c r="F30" s="55"/>
      <c r="G30" s="55"/>
      <c r="H30" s="55"/>
      <c r="I30" s="55"/>
    </row>
    <row r="31" spans="1:9" ht="15" x14ac:dyDescent="0.35">
      <c r="A31" s="63" t="s">
        <v>29</v>
      </c>
      <c r="B31" s="63"/>
      <c r="C31" s="63"/>
      <c r="D31" s="63"/>
      <c r="E31" s="63"/>
      <c r="F31" s="63"/>
      <c r="G31" s="63"/>
      <c r="H31" s="63"/>
      <c r="I31" s="63"/>
    </row>
    <row r="32" spans="1:9" ht="4.5" customHeight="1" x14ac:dyDescent="0.35">
      <c r="A32" s="57"/>
      <c r="B32" s="57"/>
      <c r="C32" s="57"/>
      <c r="D32" s="57"/>
      <c r="E32" s="57"/>
      <c r="F32" s="57"/>
      <c r="G32" s="57"/>
      <c r="H32" s="57"/>
      <c r="I32" s="57"/>
    </row>
    <row r="33" spans="1:10" ht="47.25" customHeight="1" x14ac:dyDescent="0.35">
      <c r="A33" s="58" t="s">
        <v>30</v>
      </c>
      <c r="B33" s="58"/>
      <c r="C33" s="58"/>
      <c r="D33" s="58"/>
      <c r="E33" s="58"/>
      <c r="F33" s="58"/>
      <c r="G33" s="58"/>
      <c r="H33" s="58"/>
      <c r="I33" s="58"/>
    </row>
    <row r="34" spans="1:10" ht="8.15" customHeight="1" x14ac:dyDescent="0.35">
      <c r="A34" s="56"/>
      <c r="B34" s="56"/>
      <c r="C34" s="56"/>
      <c r="D34" s="56"/>
      <c r="E34" s="56"/>
      <c r="F34" s="56"/>
      <c r="G34" s="56"/>
      <c r="H34" s="56"/>
      <c r="I34" s="56"/>
      <c r="J34" s="3"/>
    </row>
    <row r="35" spans="1:10" ht="21.75" customHeight="1" x14ac:dyDescent="0.35">
      <c r="A35" s="59" t="s">
        <v>31</v>
      </c>
      <c r="B35" s="60"/>
      <c r="C35" s="48" t="s">
        <v>32</v>
      </c>
      <c r="D35" s="48"/>
      <c r="E35" s="48"/>
      <c r="F35" s="49"/>
      <c r="G35" s="45" t="s">
        <v>33</v>
      </c>
      <c r="H35" s="46"/>
      <c r="I35" s="46"/>
    </row>
    <row r="36" spans="1:10" ht="21.75" customHeight="1" x14ac:dyDescent="0.35">
      <c r="A36" s="61"/>
      <c r="B36" s="62"/>
      <c r="C36" s="50"/>
      <c r="D36" s="50"/>
      <c r="E36" s="50"/>
      <c r="F36" s="50"/>
      <c r="G36" s="47"/>
      <c r="H36" s="47"/>
      <c r="I36" s="47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47">
    <mergeCell ref="D11:I11"/>
    <mergeCell ref="D12:I12"/>
    <mergeCell ref="B19:C19"/>
    <mergeCell ref="B20:C20"/>
    <mergeCell ref="A11:C11"/>
    <mergeCell ref="A12:C12"/>
    <mergeCell ref="A14:I14"/>
    <mergeCell ref="A16:I16"/>
    <mergeCell ref="B17:C17"/>
    <mergeCell ref="A13:I13"/>
    <mergeCell ref="A15:I15"/>
    <mergeCell ref="A26:E26"/>
    <mergeCell ref="F23:H23"/>
    <mergeCell ref="A23:E23"/>
    <mergeCell ref="I18:I23"/>
    <mergeCell ref="B18:C18"/>
    <mergeCell ref="B21:C21"/>
    <mergeCell ref="A22:E22"/>
    <mergeCell ref="G35:I36"/>
    <mergeCell ref="C35:F36"/>
    <mergeCell ref="A25:I25"/>
    <mergeCell ref="A24:I24"/>
    <mergeCell ref="A28:I28"/>
    <mergeCell ref="A30:I30"/>
    <mergeCell ref="A34:I34"/>
    <mergeCell ref="A32:I32"/>
    <mergeCell ref="A33:I33"/>
    <mergeCell ref="A35:B36"/>
    <mergeCell ref="A31:I31"/>
    <mergeCell ref="F26:I26"/>
    <mergeCell ref="F27:I27"/>
    <mergeCell ref="F29:I29"/>
    <mergeCell ref="A27:E27"/>
    <mergeCell ref="A29:E29"/>
    <mergeCell ref="A2:I2"/>
    <mergeCell ref="A6:C6"/>
    <mergeCell ref="A7:C7"/>
    <mergeCell ref="A3:I3"/>
    <mergeCell ref="D6:I6"/>
    <mergeCell ref="D7:I7"/>
    <mergeCell ref="A4:I5"/>
    <mergeCell ref="A8:C8"/>
    <mergeCell ref="A9:C9"/>
    <mergeCell ref="A10:C10"/>
    <mergeCell ref="D8:I8"/>
    <mergeCell ref="D10:I10"/>
    <mergeCell ref="D9:I9"/>
  </mergeCells>
  <dataValidations xWindow="919" yWindow="393" count="1">
    <dataValidation operator="equal" allowBlank="1" showInputMessage="1" showErrorMessage="1" sqref="J26"/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19" yWindow="393" count="1">
        <x14:dataValidation type="list" allowBlank="1" showInputMessage="1" showErrorMessage="1" prompt="Lehota dodania predmetu zákazky je v rozdsahu 1 až 20 dní">
          <x14:formula1>
            <xm:f>Hárok2!$A$1:$A$20</xm:f>
          </x14:formula1>
          <xm:sqref>F26:I26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C26" sqref="C26"/>
    </sheetView>
  </sheetViews>
  <sheetFormatPr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  <row r="4" spans="1:1" x14ac:dyDescent="0.35">
      <c r="A4">
        <v>4</v>
      </c>
    </row>
    <row r="5" spans="1:1" x14ac:dyDescent="0.35">
      <c r="A5">
        <v>5</v>
      </c>
    </row>
    <row r="6" spans="1:1" x14ac:dyDescent="0.35">
      <c r="A6">
        <v>6</v>
      </c>
    </row>
    <row r="7" spans="1:1" x14ac:dyDescent="0.35">
      <c r="A7">
        <v>7</v>
      </c>
    </row>
    <row r="8" spans="1:1" x14ac:dyDescent="0.35">
      <c r="A8">
        <v>8</v>
      </c>
    </row>
    <row r="9" spans="1:1" x14ac:dyDescent="0.35">
      <c r="A9">
        <v>9</v>
      </c>
    </row>
    <row r="10" spans="1:1" x14ac:dyDescent="0.35">
      <c r="A10">
        <v>10</v>
      </c>
    </row>
    <row r="11" spans="1:1" x14ac:dyDescent="0.35">
      <c r="A11">
        <v>11</v>
      </c>
    </row>
    <row r="12" spans="1:1" x14ac:dyDescent="0.35">
      <c r="A12">
        <v>12</v>
      </c>
    </row>
    <row r="13" spans="1:1" x14ac:dyDescent="0.35">
      <c r="A13">
        <v>13</v>
      </c>
    </row>
    <row r="14" spans="1:1" x14ac:dyDescent="0.35">
      <c r="A14">
        <v>14</v>
      </c>
    </row>
    <row r="15" spans="1:1" x14ac:dyDescent="0.35">
      <c r="A15">
        <v>15</v>
      </c>
    </row>
    <row r="16" spans="1:1" x14ac:dyDescent="0.35">
      <c r="A16">
        <v>16</v>
      </c>
    </row>
    <row r="17" spans="1:1" x14ac:dyDescent="0.35">
      <c r="A17">
        <v>17</v>
      </c>
    </row>
    <row r="18" spans="1:1" x14ac:dyDescent="0.35">
      <c r="A18">
        <v>18</v>
      </c>
    </row>
    <row r="19" spans="1:1" x14ac:dyDescent="0.35">
      <c r="A19">
        <v>19</v>
      </c>
    </row>
    <row r="20" spans="1:1" x14ac:dyDescent="0.35">
      <c r="A20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31430E-5D7E-474A-805B-DDAAD1938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F66CF-6226-4F65-A7A8-D3BF51B10DC4}">
  <ds:schemaRefs>
    <ds:schemaRef ds:uri="bb3d1ceb-ec91-4593-ab49-8ce9533748d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e4b31099-8163-4ac9-ab84-be06feeb7ef4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Bothová Zdenka</cp:lastModifiedBy>
  <cp:revision/>
  <dcterms:created xsi:type="dcterms:W3CDTF">2015-06-05T18:19:34Z</dcterms:created>
  <dcterms:modified xsi:type="dcterms:W3CDTF">2021-11-23T13:29:29Z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