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covery_Get_Data_Back_NTFS\TLAČ_GRAF_SLUŽBY_2022\SÚŤAŽNÉ PODKLADY\"/>
    </mc:Choice>
  </mc:AlternateContent>
  <xr:revisionPtr revIDLastSave="0" documentId="13_ncr:1_{49DBA15C-CD25-4EF5-AF5B-803018E93053}" xr6:coauthVersionLast="36" xr6:coauthVersionMax="36" xr10:uidLastSave="{00000000-0000-0000-0000-000000000000}"/>
  <bookViews>
    <workbookView xWindow="0" yWindow="0" windowWidth="15000" windowHeight="8790" xr2:uid="{00000000-000D-0000-FFFF-FFFF00000000}"/>
  </bookViews>
  <sheets>
    <sheet name="Hárok1" sheetId="1" r:id="rId1"/>
  </sheets>
  <calcPr calcId="191029"/>
</workbook>
</file>

<file path=xl/calcChain.xml><?xml version="1.0" encoding="utf-8"?>
<calcChain xmlns="http://schemas.openxmlformats.org/spreadsheetml/2006/main">
  <c r="F88" i="1" l="1"/>
  <c r="F92" i="1" l="1"/>
  <c r="F9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8" i="1"/>
  <c r="F94" i="1" s="1"/>
</calcChain>
</file>

<file path=xl/sharedStrings.xml><?xml version="1.0" encoding="utf-8"?>
<sst xmlns="http://schemas.openxmlformats.org/spreadsheetml/2006/main" count="199" uniqueCount="115">
  <si>
    <t>Tlač</t>
  </si>
  <si>
    <t xml:space="preserve">Väzba </t>
  </si>
  <si>
    <t>115 g ONM</t>
  </si>
  <si>
    <t>135 g ONL</t>
  </si>
  <si>
    <t>135 g ONM</t>
  </si>
  <si>
    <t>A5 / 1 + 1</t>
  </si>
  <si>
    <t>B5 / 1 + 1</t>
  </si>
  <si>
    <t xml:space="preserve">A4 / 4 + 4 </t>
  </si>
  <si>
    <t xml:space="preserve">A5 / 4 + 4 </t>
  </si>
  <si>
    <t xml:space="preserve">B5 / 4 + 4 </t>
  </si>
  <si>
    <t xml:space="preserve">Lamino </t>
  </si>
  <si>
    <t>A4 matné</t>
  </si>
  <si>
    <t>A5 matné</t>
  </si>
  <si>
    <t>A4 lesklé</t>
  </si>
  <si>
    <t>B5 lesklé</t>
  </si>
  <si>
    <t>A4</t>
  </si>
  <si>
    <t>A5</t>
  </si>
  <si>
    <t>A5 lesklé</t>
  </si>
  <si>
    <t>B5 matné</t>
  </si>
  <si>
    <t>B5</t>
  </si>
  <si>
    <t>A4 / V1</t>
  </si>
  <si>
    <t>A4 / V2</t>
  </si>
  <si>
    <t>A4 / V2 PUR</t>
  </si>
  <si>
    <t>A4 / V8</t>
  </si>
  <si>
    <t>A5 / V2</t>
  </si>
  <si>
    <t>A5 / V8</t>
  </si>
  <si>
    <t>B5 / V2</t>
  </si>
  <si>
    <t>B5 / V8</t>
  </si>
  <si>
    <t>Distribúcia a doprava</t>
  </si>
  <si>
    <t>množstvo</t>
  </si>
  <si>
    <t>popis služieb</t>
  </si>
  <si>
    <t>grafický návrh a zalomenie</t>
  </si>
  <si>
    <t>1 strana</t>
  </si>
  <si>
    <t>1 list</t>
  </si>
  <si>
    <t>paušál</t>
  </si>
  <si>
    <t>hotelové poukazy</t>
  </si>
  <si>
    <t>Iný predmet činnosti</t>
  </si>
  <si>
    <t>115 g  ONL</t>
  </si>
  <si>
    <t>250 g BO</t>
  </si>
  <si>
    <t>300 g BO</t>
  </si>
  <si>
    <t>1 kus</t>
  </si>
  <si>
    <t>študentské preukazy</t>
  </si>
  <si>
    <t>jednotka</t>
  </si>
  <si>
    <t>cena za predpokladané množstvo v EUR</t>
  </si>
  <si>
    <t>bez DPH</t>
  </si>
  <si>
    <t>špecifikácia</t>
  </si>
  <si>
    <t>BLIŽŠIA ŠPECIFIKÁCIA a CENOVÁ PONUKA</t>
  </si>
  <si>
    <t xml:space="preserve">80 g BO </t>
  </si>
  <si>
    <t>Papier / formát A4</t>
  </si>
  <si>
    <t>100 strán A4</t>
  </si>
  <si>
    <t>100 strán A5</t>
  </si>
  <si>
    <t>100 strán B5</t>
  </si>
  <si>
    <t>A3</t>
  </si>
  <si>
    <t>100 strán A3</t>
  </si>
  <si>
    <t>A6</t>
  </si>
  <si>
    <t>100 strán A6</t>
  </si>
  <si>
    <t>100 g BO</t>
  </si>
  <si>
    <t>150 g ONL</t>
  </si>
  <si>
    <t>150 g ONM</t>
  </si>
  <si>
    <t>170 g ONL</t>
  </si>
  <si>
    <t>170 g ONM</t>
  </si>
  <si>
    <t>200 g ONL</t>
  </si>
  <si>
    <t>200 g ONM</t>
  </si>
  <si>
    <t>350 g BO</t>
  </si>
  <si>
    <t>A3 / 1 + 1</t>
  </si>
  <si>
    <t>A6 / 1 + 1</t>
  </si>
  <si>
    <t>A1 / 1 + 0</t>
  </si>
  <si>
    <t xml:space="preserve">A2 / 1 + 0 </t>
  </si>
  <si>
    <t xml:space="preserve">A3 / 4 + 4 </t>
  </si>
  <si>
    <t>A3 matné</t>
  </si>
  <si>
    <t>A6 matné</t>
  </si>
  <si>
    <t>A3 lesklé</t>
  </si>
  <si>
    <t>A6 lesklé</t>
  </si>
  <si>
    <t>UV lak</t>
  </si>
  <si>
    <t>Lak</t>
  </si>
  <si>
    <t>61 x 29,7 cm</t>
  </si>
  <si>
    <t>53 x 29,7 cm</t>
  </si>
  <si>
    <t>A3 / V1</t>
  </si>
  <si>
    <t>A3 / V2</t>
  </si>
  <si>
    <t>A3 / V2 PUR</t>
  </si>
  <si>
    <t>A3 / V4</t>
  </si>
  <si>
    <t>A3 / V8</t>
  </si>
  <si>
    <t>A4 / V4</t>
  </si>
  <si>
    <t>A5 / V1</t>
  </si>
  <si>
    <t>A5 / V2 PUR</t>
  </si>
  <si>
    <t>A5 / V4</t>
  </si>
  <si>
    <t>A6 / V1</t>
  </si>
  <si>
    <t>A6 / V2</t>
  </si>
  <si>
    <t>A6 / V2 PUR</t>
  </si>
  <si>
    <t>A6 / V4</t>
  </si>
  <si>
    <t>A6 / V8</t>
  </si>
  <si>
    <t>B5 / V1</t>
  </si>
  <si>
    <t>B5/V2 PUR</t>
  </si>
  <si>
    <t>vstupenky na podujatia</t>
  </si>
  <si>
    <t>vizitky</t>
  </si>
  <si>
    <t xml:space="preserve">A4/ 1 + 1 </t>
  </si>
  <si>
    <t>B6/ 4 + 4</t>
  </si>
  <si>
    <t>na obidvoch stranách</t>
  </si>
  <si>
    <t>B5 / V4</t>
  </si>
  <si>
    <t>Čestne vyhlasujem, že uvedené údaje sú pravdivé a sú v súlade s ostatnými časťami predloženej ponuky.</t>
  </si>
  <si>
    <t>V ..................................................., dňa ..............................</t>
  </si>
  <si>
    <t>meno a priezvisko, funkcia, podpis</t>
  </si>
  <si>
    <t>osoba oprávnená konať za uchádzača</t>
  </si>
  <si>
    <t>Jednotková cena v EUR</t>
  </si>
  <si>
    <t>A3, A2, A1, A0</t>
  </si>
  <si>
    <t>Číslované
140x60 mm, 150g ONM,
 farebnosť: 4+4 CMYK, 
povrch .úprava: 0+0
2x číslovanie, 2x perforácia, lepenie do blokov po 100 ks</t>
  </si>
  <si>
    <t>nálepky/polepy z pvc</t>
  </si>
  <si>
    <t xml:space="preserve">farebnosť 4 + 4, 
300 g/m2
formát 13,6 cm x 9,5 cm 
+ perforácia, </t>
  </si>
  <si>
    <t>farebnosť 4 + 4, 
300 g/m2
formát 10 cm x 7 cm</t>
  </si>
  <si>
    <t>Obálka so záložkami 7 cm,
4+0,  300 g/m2</t>
  </si>
  <si>
    <t>Prebal so záložkami 7 cm,
4 + 0, 150 g/m2</t>
  </si>
  <si>
    <t>farebnosť 4+4, matný papier, obojstranná tlač, papier 300 g,
jedno meno</t>
  </si>
  <si>
    <t>Príloha č. 1</t>
  </si>
  <si>
    <t>CENA ZA CELÝ PREDMET ZÁKAZKY  
 SPOLU ZA PREDPOKLADANÉ MNOŽSTVO POLOŽIEK bez DPH</t>
  </si>
  <si>
    <t>"Tlačiarenské a grafické služby pre UK - 2022"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</si>
</sst>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\ _S_k_-;\-* #,##0.00\ _S_k_-;_-* &quot;-&quot;??\ _S_k_-;_-@_-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0" fillId="0" borderId="3" xfId="0" applyFill="1" applyBorder="1"/>
    <xf numFmtId="0" fontId="1" fillId="0" borderId="19" xfId="0" applyFont="1" applyFill="1" applyBorder="1"/>
    <xf numFmtId="0" fontId="0" fillId="0" borderId="30" xfId="0" applyFill="1" applyBorder="1"/>
    <xf numFmtId="0" fontId="0" fillId="0" borderId="25" xfId="0" applyFill="1" applyBorder="1"/>
    <xf numFmtId="0" fontId="1" fillId="0" borderId="14" xfId="0" applyFont="1" applyFill="1" applyBorder="1"/>
    <xf numFmtId="0" fontId="1" fillId="0" borderId="18" xfId="0" applyFont="1" applyFill="1" applyBorder="1"/>
    <xf numFmtId="0" fontId="0" fillId="0" borderId="29" xfId="0" applyFill="1" applyBorder="1" applyAlignment="1">
      <alignment horizontal="center"/>
    </xf>
    <xf numFmtId="0" fontId="1" fillId="0" borderId="31" xfId="0" applyFont="1" applyFill="1" applyBorder="1"/>
    <xf numFmtId="0" fontId="0" fillId="0" borderId="0" xfId="0"/>
    <xf numFmtId="0" fontId="1" fillId="0" borderId="0" xfId="0" applyFont="1"/>
    <xf numFmtId="0" fontId="0" fillId="0" borderId="0" xfId="0" applyBorder="1"/>
    <xf numFmtId="165" fontId="0" fillId="0" borderId="0" xfId="1" applyNumberFormat="1" applyFont="1" applyBorder="1" applyAlignment="1">
      <alignment horizontal="center"/>
    </xf>
    <xf numFmtId="0" fontId="0" fillId="0" borderId="0" xfId="0" applyFill="1"/>
    <xf numFmtId="0" fontId="11" fillId="0" borderId="5" xfId="0" applyFont="1" applyFill="1" applyBorder="1"/>
    <xf numFmtId="0" fontId="4" fillId="0" borderId="4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65" fontId="1" fillId="0" borderId="20" xfId="1" applyNumberFormat="1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9" xfId="0" applyFill="1" applyBorder="1" applyAlignment="1">
      <alignment horizontal="center"/>
    </xf>
    <xf numFmtId="0" fontId="0" fillId="0" borderId="43" xfId="0" applyFill="1" applyBorder="1"/>
    <xf numFmtId="0" fontId="0" fillId="0" borderId="2" xfId="0" applyFill="1" applyBorder="1"/>
    <xf numFmtId="0" fontId="1" fillId="0" borderId="16" xfId="0" applyFont="1" applyFill="1" applyBorder="1"/>
    <xf numFmtId="0" fontId="0" fillId="0" borderId="1" xfId="0" applyFill="1" applyBorder="1"/>
    <xf numFmtId="0" fontId="0" fillId="0" borderId="6" xfId="0" applyFill="1" applyBorder="1" applyAlignment="1">
      <alignment horizontal="center"/>
    </xf>
    <xf numFmtId="0" fontId="0" fillId="0" borderId="41" xfId="0" applyFill="1" applyBorder="1"/>
    <xf numFmtId="0" fontId="0" fillId="0" borderId="32" xfId="0" applyFill="1" applyBorder="1"/>
    <xf numFmtId="0" fontId="0" fillId="0" borderId="33" xfId="0" applyFill="1" applyBorder="1" applyAlignment="1">
      <alignment horizontal="center"/>
    </xf>
    <xf numFmtId="0" fontId="0" fillId="0" borderId="42" xfId="0" applyFill="1" applyBorder="1"/>
    <xf numFmtId="0" fontId="5" fillId="0" borderId="43" xfId="0" applyFont="1" applyFill="1" applyBorder="1"/>
    <xf numFmtId="0" fontId="5" fillId="0" borderId="41" xfId="0" applyFont="1" applyFill="1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4" xfId="0" applyFill="1" applyBorder="1"/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0" xfId="0" applyFill="1" applyBorder="1"/>
    <xf numFmtId="0" fontId="1" fillId="0" borderId="24" xfId="0" applyFont="1" applyFill="1" applyBorder="1"/>
    <xf numFmtId="0" fontId="1" fillId="0" borderId="21" xfId="0" applyFont="1" applyFill="1" applyBorder="1"/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0" xfId="0" applyFill="1" applyBorder="1"/>
    <xf numFmtId="0" fontId="6" fillId="0" borderId="11" xfId="0" applyFont="1" applyFill="1" applyBorder="1"/>
    <xf numFmtId="0" fontId="11" fillId="0" borderId="12" xfId="0" applyFont="1" applyFill="1" applyBorder="1" applyAlignment="1">
      <alignment wrapText="1"/>
    </xf>
    <xf numFmtId="0" fontId="11" fillId="0" borderId="1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165" fontId="0" fillId="0" borderId="34" xfId="1" applyNumberFormat="1" applyFont="1" applyFill="1" applyBorder="1" applyAlignment="1">
      <alignment horizontal="center"/>
    </xf>
    <xf numFmtId="0" fontId="0" fillId="0" borderId="45" xfId="0" applyFill="1" applyBorder="1"/>
    <xf numFmtId="0" fontId="6" fillId="0" borderId="19" xfId="0" applyFont="1" applyFill="1" applyBorder="1"/>
    <xf numFmtId="0" fontId="6" fillId="0" borderId="24" xfId="0" applyFont="1" applyFill="1" applyBorder="1" applyAlignment="1">
      <alignment wrapText="1"/>
    </xf>
    <xf numFmtId="0" fontId="6" fillId="0" borderId="36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23" xfId="0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3" fontId="0" fillId="0" borderId="17" xfId="0" applyNumberFormat="1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0" fontId="0" fillId="0" borderId="38" xfId="0" applyFill="1" applyBorder="1" applyAlignment="1">
      <alignment horizontal="right"/>
    </xf>
    <xf numFmtId="0" fontId="0" fillId="0" borderId="39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0" xfId="0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0" fillId="0" borderId="46" xfId="0" applyFill="1" applyBorder="1"/>
    <xf numFmtId="3" fontId="0" fillId="0" borderId="47" xfId="0" applyNumberFormat="1" applyFill="1" applyBorder="1" applyAlignment="1">
      <alignment horizontal="right"/>
    </xf>
    <xf numFmtId="3" fontId="0" fillId="0" borderId="34" xfId="0" applyNumberFormat="1" applyFill="1" applyBorder="1" applyAlignment="1">
      <alignment horizontal="right"/>
    </xf>
    <xf numFmtId="0" fontId="0" fillId="0" borderId="48" xfId="0" applyFill="1" applyBorder="1"/>
    <xf numFmtId="0" fontId="0" fillId="0" borderId="49" xfId="0" applyFill="1" applyBorder="1"/>
    <xf numFmtId="0" fontId="11" fillId="0" borderId="12" xfId="0" applyFont="1" applyFill="1" applyBorder="1"/>
    <xf numFmtId="0" fontId="11" fillId="0" borderId="50" xfId="0" applyFont="1" applyFill="1" applyBorder="1" applyAlignment="1">
      <alignment horizontal="center"/>
    </xf>
    <xf numFmtId="0" fontId="0" fillId="0" borderId="47" xfId="0" applyFill="1" applyBorder="1" applyAlignment="1">
      <alignment horizontal="right"/>
    </xf>
    <xf numFmtId="0" fontId="6" fillId="0" borderId="31" xfId="0" applyFont="1" applyFill="1" applyBorder="1"/>
    <xf numFmtId="0" fontId="11" fillId="0" borderId="32" xfId="0" applyFont="1" applyFill="1" applyBorder="1" applyAlignment="1">
      <alignment wrapText="1"/>
    </xf>
    <xf numFmtId="0" fontId="11" fillId="0" borderId="32" xfId="0" applyFont="1" applyFill="1" applyBorder="1" applyAlignment="1">
      <alignment horizontal="center"/>
    </xf>
    <xf numFmtId="0" fontId="1" fillId="0" borderId="11" xfId="0" applyFont="1" applyFill="1" applyBorder="1"/>
    <xf numFmtId="0" fontId="0" fillId="0" borderId="5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9" xfId="0" applyFill="1" applyBorder="1" applyAlignment="1">
      <alignment horizontal="center"/>
    </xf>
  </cellXfs>
  <cellStyles count="3">
    <cellStyle name="Čiarka" xfId="1" builtinId="3"/>
    <cellStyle name="Čiarka 2" xfId="2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abSelected="1" zoomScale="75" zoomScaleNormal="75" workbookViewId="0">
      <selection activeCell="A87" sqref="A87:F87"/>
    </sheetView>
  </sheetViews>
  <sheetFormatPr defaultRowHeight="15" x14ac:dyDescent="0.25"/>
  <cols>
    <col min="1" max="1" width="25.7109375" style="1" customWidth="1"/>
    <col min="2" max="2" width="29.42578125" bestFit="1" customWidth="1"/>
    <col min="3" max="3" width="15.5703125" style="4" customWidth="1"/>
    <col min="4" max="4" width="15.7109375" style="7" customWidth="1"/>
    <col min="5" max="5" width="25.7109375" customWidth="1"/>
    <col min="6" max="6" width="27" customWidth="1"/>
    <col min="7" max="7" width="9.85546875" bestFit="1" customWidth="1"/>
  </cols>
  <sheetData>
    <row r="1" spans="1:7" s="18" customFormat="1" x14ac:dyDescent="0.25">
      <c r="A1" s="19"/>
      <c r="C1" s="82"/>
      <c r="D1" s="7"/>
      <c r="F1" s="83" t="s">
        <v>112</v>
      </c>
    </row>
    <row r="3" spans="1:7" ht="18.75" x14ac:dyDescent="0.3">
      <c r="A3" s="85" t="s">
        <v>114</v>
      </c>
      <c r="B3" s="85"/>
      <c r="C3" s="85"/>
      <c r="D3" s="85"/>
      <c r="E3" s="85"/>
      <c r="F3" s="85"/>
    </row>
    <row r="4" spans="1:7" s="3" customFormat="1" ht="18.75" x14ac:dyDescent="0.3">
      <c r="A4" s="86" t="s">
        <v>46</v>
      </c>
      <c r="B4" s="87"/>
      <c r="C4" s="87"/>
      <c r="D4" s="87"/>
      <c r="E4" s="87"/>
      <c r="F4" s="87"/>
    </row>
    <row r="5" spans="1:7" s="22" customFormat="1" ht="15.75" thickBot="1" x14ac:dyDescent="0.3">
      <c r="A5" s="88"/>
      <c r="B5" s="88"/>
      <c r="C5" s="88"/>
      <c r="D5" s="88"/>
      <c r="E5" s="88"/>
      <c r="F5" s="88"/>
    </row>
    <row r="6" spans="1:7" s="2" customFormat="1" ht="38.25" customHeight="1" x14ac:dyDescent="0.25">
      <c r="A6" s="66" t="s">
        <v>30</v>
      </c>
      <c r="B6" s="67" t="s">
        <v>45</v>
      </c>
      <c r="C6" s="68" t="s">
        <v>42</v>
      </c>
      <c r="D6" s="69" t="s">
        <v>29</v>
      </c>
      <c r="E6" s="24" t="s">
        <v>103</v>
      </c>
      <c r="F6" s="91" t="s">
        <v>43</v>
      </c>
    </row>
    <row r="7" spans="1:7" s="2" customFormat="1" ht="18.75" customHeight="1" thickBot="1" x14ac:dyDescent="0.3">
      <c r="A7" s="25"/>
      <c r="B7" s="26"/>
      <c r="C7" s="27"/>
      <c r="D7" s="28"/>
      <c r="E7" s="29" t="s">
        <v>44</v>
      </c>
      <c r="F7" s="92" t="s">
        <v>44</v>
      </c>
    </row>
    <row r="8" spans="1:7" x14ac:dyDescent="0.25">
      <c r="A8" s="14" t="s">
        <v>31</v>
      </c>
      <c r="B8" s="30" t="s">
        <v>52</v>
      </c>
      <c r="C8" s="31" t="s">
        <v>53</v>
      </c>
      <c r="D8" s="70">
        <v>2</v>
      </c>
      <c r="E8" s="32"/>
      <c r="F8" s="93">
        <f>E8*D8</f>
        <v>0</v>
      </c>
    </row>
    <row r="9" spans="1:7" x14ac:dyDescent="0.25">
      <c r="A9" s="34"/>
      <c r="B9" s="35" t="s">
        <v>15</v>
      </c>
      <c r="C9" s="36" t="s">
        <v>49</v>
      </c>
      <c r="D9" s="71">
        <v>25</v>
      </c>
      <c r="E9" s="37"/>
      <c r="F9" s="93">
        <f t="shared" ref="F9:F72" si="0">E9*D9</f>
        <v>0</v>
      </c>
    </row>
    <row r="10" spans="1:7" x14ac:dyDescent="0.25">
      <c r="A10" s="34"/>
      <c r="B10" s="35" t="s">
        <v>16</v>
      </c>
      <c r="C10" s="36" t="s">
        <v>50</v>
      </c>
      <c r="D10" s="71">
        <v>175</v>
      </c>
      <c r="E10" s="37"/>
      <c r="F10" s="93">
        <f t="shared" si="0"/>
        <v>0</v>
      </c>
    </row>
    <row r="11" spans="1:7" x14ac:dyDescent="0.25">
      <c r="A11" s="15"/>
      <c r="B11" s="35" t="s">
        <v>19</v>
      </c>
      <c r="C11" s="36" t="s">
        <v>51</v>
      </c>
      <c r="D11" s="71">
        <v>150</v>
      </c>
      <c r="E11" s="37"/>
      <c r="F11" s="93">
        <f t="shared" si="0"/>
        <v>0</v>
      </c>
    </row>
    <row r="12" spans="1:7" ht="15.75" thickBot="1" x14ac:dyDescent="0.3">
      <c r="A12" s="17"/>
      <c r="B12" s="38" t="s">
        <v>54</v>
      </c>
      <c r="C12" s="39" t="s">
        <v>55</v>
      </c>
      <c r="D12" s="72">
        <v>2</v>
      </c>
      <c r="E12" s="40"/>
      <c r="F12" s="40">
        <f t="shared" si="0"/>
        <v>0</v>
      </c>
    </row>
    <row r="13" spans="1:7" x14ac:dyDescent="0.25">
      <c r="A13" s="14" t="s">
        <v>48</v>
      </c>
      <c r="B13" s="30" t="s">
        <v>47</v>
      </c>
      <c r="C13" s="36" t="s">
        <v>40</v>
      </c>
      <c r="D13" s="73">
        <v>1440000</v>
      </c>
      <c r="E13" s="41"/>
      <c r="F13" s="93">
        <f t="shared" si="0"/>
        <v>0</v>
      </c>
      <c r="G13" s="6"/>
    </row>
    <row r="14" spans="1:7" s="9" customFormat="1" x14ac:dyDescent="0.25">
      <c r="A14" s="15"/>
      <c r="B14" s="35" t="s">
        <v>56</v>
      </c>
      <c r="C14" s="36" t="s">
        <v>40</v>
      </c>
      <c r="D14" s="71">
        <v>200</v>
      </c>
      <c r="E14" s="41"/>
      <c r="F14" s="93">
        <f t="shared" si="0"/>
        <v>0</v>
      </c>
      <c r="G14" s="6"/>
    </row>
    <row r="15" spans="1:7" x14ac:dyDescent="0.25">
      <c r="A15" s="15"/>
      <c r="B15" s="35" t="s">
        <v>37</v>
      </c>
      <c r="C15" s="36" t="s">
        <v>40</v>
      </c>
      <c r="D15" s="74">
        <v>240000</v>
      </c>
      <c r="E15" s="42"/>
      <c r="F15" s="93">
        <f t="shared" si="0"/>
        <v>0</v>
      </c>
    </row>
    <row r="16" spans="1:7" x14ac:dyDescent="0.25">
      <c r="A16" s="15"/>
      <c r="B16" s="35" t="s">
        <v>2</v>
      </c>
      <c r="C16" s="36" t="s">
        <v>40</v>
      </c>
      <c r="D16" s="74">
        <v>170000</v>
      </c>
      <c r="E16" s="42"/>
      <c r="F16" s="93">
        <f t="shared" si="0"/>
        <v>0</v>
      </c>
    </row>
    <row r="17" spans="1:6" x14ac:dyDescent="0.25">
      <c r="A17" s="15"/>
      <c r="B17" s="35" t="s">
        <v>3</v>
      </c>
      <c r="C17" s="36" t="s">
        <v>40</v>
      </c>
      <c r="D17" s="74">
        <v>240000</v>
      </c>
      <c r="E17" s="37"/>
      <c r="F17" s="93">
        <f t="shared" si="0"/>
        <v>0</v>
      </c>
    </row>
    <row r="18" spans="1:6" x14ac:dyDescent="0.25">
      <c r="A18" s="15"/>
      <c r="B18" s="35" t="s">
        <v>4</v>
      </c>
      <c r="C18" s="36" t="s">
        <v>40</v>
      </c>
      <c r="D18" s="74">
        <v>180000</v>
      </c>
      <c r="E18" s="37"/>
      <c r="F18" s="93">
        <f t="shared" si="0"/>
        <v>0</v>
      </c>
    </row>
    <row r="19" spans="1:6" s="9" customFormat="1" x14ac:dyDescent="0.25">
      <c r="A19" s="15"/>
      <c r="B19" s="35" t="s">
        <v>57</v>
      </c>
      <c r="C19" s="43" t="s">
        <v>40</v>
      </c>
      <c r="D19" s="71">
        <v>200</v>
      </c>
      <c r="E19" s="37"/>
      <c r="F19" s="93">
        <f t="shared" si="0"/>
        <v>0</v>
      </c>
    </row>
    <row r="20" spans="1:6" s="9" customFormat="1" x14ac:dyDescent="0.25">
      <c r="A20" s="15"/>
      <c r="B20" s="35" t="s">
        <v>58</v>
      </c>
      <c r="C20" s="44" t="s">
        <v>40</v>
      </c>
      <c r="D20" s="71">
        <v>200</v>
      </c>
      <c r="E20" s="37"/>
      <c r="F20" s="93">
        <f t="shared" si="0"/>
        <v>0</v>
      </c>
    </row>
    <row r="21" spans="1:6" s="9" customFormat="1" x14ac:dyDescent="0.25">
      <c r="A21" s="15"/>
      <c r="B21" s="35" t="s">
        <v>59</v>
      </c>
      <c r="C21" s="36" t="s">
        <v>40</v>
      </c>
      <c r="D21" s="71">
        <v>200</v>
      </c>
      <c r="E21" s="37"/>
      <c r="F21" s="93">
        <f t="shared" si="0"/>
        <v>0</v>
      </c>
    </row>
    <row r="22" spans="1:6" s="9" customFormat="1" x14ac:dyDescent="0.25">
      <c r="A22" s="15"/>
      <c r="B22" s="35" t="s">
        <v>60</v>
      </c>
      <c r="C22" s="36" t="s">
        <v>40</v>
      </c>
      <c r="D22" s="71">
        <v>200</v>
      </c>
      <c r="E22" s="37"/>
      <c r="F22" s="93">
        <f t="shared" si="0"/>
        <v>0</v>
      </c>
    </row>
    <row r="23" spans="1:6" s="9" customFormat="1" x14ac:dyDescent="0.25">
      <c r="A23" s="15"/>
      <c r="B23" s="35" t="s">
        <v>61</v>
      </c>
      <c r="C23" s="36" t="s">
        <v>40</v>
      </c>
      <c r="D23" s="71">
        <v>200</v>
      </c>
      <c r="E23" s="37"/>
      <c r="F23" s="93">
        <f t="shared" si="0"/>
        <v>0</v>
      </c>
    </row>
    <row r="24" spans="1:6" s="9" customFormat="1" x14ac:dyDescent="0.25">
      <c r="A24" s="15"/>
      <c r="B24" s="35" t="s">
        <v>62</v>
      </c>
      <c r="C24" s="36" t="s">
        <v>40</v>
      </c>
      <c r="D24" s="71">
        <v>200</v>
      </c>
      <c r="E24" s="37"/>
      <c r="F24" s="93">
        <f t="shared" si="0"/>
        <v>0</v>
      </c>
    </row>
    <row r="25" spans="1:6" x14ac:dyDescent="0.25">
      <c r="A25" s="15"/>
      <c r="B25" s="35" t="s">
        <v>38</v>
      </c>
      <c r="C25" s="36" t="s">
        <v>40</v>
      </c>
      <c r="D25" s="74">
        <v>75000</v>
      </c>
      <c r="E25" s="37"/>
      <c r="F25" s="93">
        <f t="shared" si="0"/>
        <v>0</v>
      </c>
    </row>
    <row r="26" spans="1:6" s="9" customFormat="1" x14ac:dyDescent="0.25">
      <c r="A26" s="15"/>
      <c r="B26" s="35" t="s">
        <v>39</v>
      </c>
      <c r="C26" s="45" t="s">
        <v>40</v>
      </c>
      <c r="D26" s="74">
        <v>75000</v>
      </c>
      <c r="E26" s="46"/>
      <c r="F26" s="93">
        <f t="shared" si="0"/>
        <v>0</v>
      </c>
    </row>
    <row r="27" spans="1:6" ht="15.75" thickBot="1" x14ac:dyDescent="0.3">
      <c r="A27" s="11"/>
      <c r="B27" s="10" t="s">
        <v>63</v>
      </c>
      <c r="C27" s="48" t="s">
        <v>40</v>
      </c>
      <c r="D27" s="72">
        <v>200</v>
      </c>
      <c r="E27" s="40"/>
      <c r="F27" s="40">
        <f t="shared" si="0"/>
        <v>0</v>
      </c>
    </row>
    <row r="28" spans="1:6" x14ac:dyDescent="0.25">
      <c r="A28" s="14" t="s">
        <v>0</v>
      </c>
      <c r="B28" s="30" t="s">
        <v>66</v>
      </c>
      <c r="C28" s="31" t="s">
        <v>33</v>
      </c>
      <c r="D28" s="70">
        <v>50</v>
      </c>
      <c r="E28" s="32"/>
      <c r="F28" s="93">
        <f t="shared" si="0"/>
        <v>0</v>
      </c>
    </row>
    <row r="29" spans="1:6" s="9" customFormat="1" x14ac:dyDescent="0.25">
      <c r="A29" s="15"/>
      <c r="B29" s="35" t="s">
        <v>67</v>
      </c>
      <c r="C29" s="36" t="s">
        <v>33</v>
      </c>
      <c r="D29" s="71">
        <v>50</v>
      </c>
      <c r="E29" s="32"/>
      <c r="F29" s="93">
        <f t="shared" si="0"/>
        <v>0</v>
      </c>
    </row>
    <row r="30" spans="1:6" s="9" customFormat="1" x14ac:dyDescent="0.25">
      <c r="A30" s="15"/>
      <c r="B30" s="35" t="s">
        <v>64</v>
      </c>
      <c r="C30" s="36" t="s">
        <v>33</v>
      </c>
      <c r="D30" s="71">
        <v>50</v>
      </c>
      <c r="E30" s="32"/>
      <c r="F30" s="93">
        <f t="shared" si="0"/>
        <v>0</v>
      </c>
    </row>
    <row r="31" spans="1:6" s="9" customFormat="1" x14ac:dyDescent="0.25">
      <c r="A31" s="15"/>
      <c r="B31" s="35" t="s">
        <v>95</v>
      </c>
      <c r="C31" s="36" t="s">
        <v>33</v>
      </c>
      <c r="D31" s="74">
        <v>120000</v>
      </c>
      <c r="E31" s="32"/>
      <c r="F31" s="93">
        <f t="shared" si="0"/>
        <v>0</v>
      </c>
    </row>
    <row r="32" spans="1:6" s="9" customFormat="1" x14ac:dyDescent="0.25">
      <c r="A32" s="15"/>
      <c r="B32" s="35" t="s">
        <v>5</v>
      </c>
      <c r="C32" s="36" t="s">
        <v>33</v>
      </c>
      <c r="D32" s="74">
        <v>800000</v>
      </c>
      <c r="E32" s="32"/>
      <c r="F32" s="93">
        <f t="shared" si="0"/>
        <v>0</v>
      </c>
    </row>
    <row r="33" spans="1:7" s="9" customFormat="1" x14ac:dyDescent="0.25">
      <c r="A33" s="15"/>
      <c r="B33" s="35" t="s">
        <v>65</v>
      </c>
      <c r="C33" s="36" t="s">
        <v>33</v>
      </c>
      <c r="D33" s="71">
        <v>100</v>
      </c>
      <c r="E33" s="32"/>
      <c r="F33" s="93">
        <f t="shared" si="0"/>
        <v>0</v>
      </c>
    </row>
    <row r="34" spans="1:7" s="9" customFormat="1" x14ac:dyDescent="0.25">
      <c r="A34" s="15"/>
      <c r="B34" s="35" t="s">
        <v>6</v>
      </c>
      <c r="C34" s="36" t="s">
        <v>33</v>
      </c>
      <c r="D34" s="74">
        <v>600000</v>
      </c>
      <c r="E34" s="32"/>
      <c r="F34" s="93">
        <f t="shared" si="0"/>
        <v>0</v>
      </c>
    </row>
    <row r="35" spans="1:7" x14ac:dyDescent="0.25">
      <c r="A35" s="15"/>
      <c r="B35" s="35" t="s">
        <v>68</v>
      </c>
      <c r="C35" s="36" t="s">
        <v>33</v>
      </c>
      <c r="D35" s="71">
        <v>50</v>
      </c>
      <c r="E35" s="37"/>
      <c r="F35" s="93">
        <f t="shared" si="0"/>
        <v>0</v>
      </c>
    </row>
    <row r="36" spans="1:7" x14ac:dyDescent="0.25">
      <c r="A36" s="15"/>
      <c r="B36" s="35" t="s">
        <v>7</v>
      </c>
      <c r="C36" s="36" t="s">
        <v>33</v>
      </c>
      <c r="D36" s="74">
        <v>240000</v>
      </c>
      <c r="E36" s="37"/>
      <c r="F36" s="93">
        <f t="shared" si="0"/>
        <v>0</v>
      </c>
    </row>
    <row r="37" spans="1:7" x14ac:dyDescent="0.25">
      <c r="A37" s="15"/>
      <c r="B37" s="35" t="s">
        <v>8</v>
      </c>
      <c r="C37" s="36" t="s">
        <v>33</v>
      </c>
      <c r="D37" s="74">
        <v>360000</v>
      </c>
      <c r="E37" s="37"/>
      <c r="F37" s="93">
        <f t="shared" si="0"/>
        <v>0</v>
      </c>
    </row>
    <row r="38" spans="1:7" x14ac:dyDescent="0.25">
      <c r="A38" s="15"/>
      <c r="B38" s="35" t="s">
        <v>9</v>
      </c>
      <c r="C38" s="36" t="s">
        <v>33</v>
      </c>
      <c r="D38" s="74">
        <v>300000</v>
      </c>
      <c r="E38" s="37"/>
      <c r="F38" s="93">
        <f t="shared" si="0"/>
        <v>0</v>
      </c>
    </row>
    <row r="39" spans="1:7" ht="15.75" thickBot="1" x14ac:dyDescent="0.3">
      <c r="A39" s="11"/>
      <c r="B39" s="10" t="s">
        <v>96</v>
      </c>
      <c r="C39" s="49" t="s">
        <v>33</v>
      </c>
      <c r="D39" s="72">
        <v>50</v>
      </c>
      <c r="E39" s="40"/>
      <c r="F39" s="40">
        <f t="shared" si="0"/>
        <v>0</v>
      </c>
    </row>
    <row r="40" spans="1:7" x14ac:dyDescent="0.25">
      <c r="A40" s="14" t="s">
        <v>10</v>
      </c>
      <c r="B40" s="30" t="s">
        <v>69</v>
      </c>
      <c r="C40" s="31" t="s">
        <v>32</v>
      </c>
      <c r="D40" s="70">
        <v>300</v>
      </c>
      <c r="E40" s="50"/>
      <c r="F40" s="93">
        <f t="shared" si="0"/>
        <v>0</v>
      </c>
    </row>
    <row r="41" spans="1:7" x14ac:dyDescent="0.25">
      <c r="A41" s="15"/>
      <c r="B41" s="33" t="s">
        <v>11</v>
      </c>
      <c r="C41" s="44" t="s">
        <v>32</v>
      </c>
      <c r="D41" s="74">
        <v>1500</v>
      </c>
      <c r="E41" s="37"/>
      <c r="F41" s="93">
        <f t="shared" si="0"/>
        <v>0</v>
      </c>
    </row>
    <row r="42" spans="1:7" x14ac:dyDescent="0.25">
      <c r="A42" s="15"/>
      <c r="B42" s="35" t="s">
        <v>12</v>
      </c>
      <c r="C42" s="36" t="s">
        <v>32</v>
      </c>
      <c r="D42" s="74">
        <v>4500</v>
      </c>
      <c r="E42" s="37"/>
      <c r="F42" s="93">
        <f t="shared" si="0"/>
        <v>0</v>
      </c>
    </row>
    <row r="43" spans="1:7" s="9" customFormat="1" x14ac:dyDescent="0.25">
      <c r="A43" s="15"/>
      <c r="B43" s="35" t="s">
        <v>70</v>
      </c>
      <c r="C43" s="36" t="s">
        <v>32</v>
      </c>
      <c r="D43" s="71">
        <v>300</v>
      </c>
      <c r="E43" s="37"/>
      <c r="F43" s="93">
        <f t="shared" si="0"/>
        <v>0</v>
      </c>
    </row>
    <row r="44" spans="1:7" x14ac:dyDescent="0.25">
      <c r="A44" s="15"/>
      <c r="B44" s="35" t="s">
        <v>18</v>
      </c>
      <c r="C44" s="36" t="s">
        <v>32</v>
      </c>
      <c r="D44" s="74">
        <v>3600</v>
      </c>
      <c r="E44" s="37"/>
      <c r="F44" s="37">
        <f t="shared" si="0"/>
        <v>0</v>
      </c>
    </row>
    <row r="45" spans="1:7" s="9" customFormat="1" x14ac:dyDescent="0.25">
      <c r="A45" s="15"/>
      <c r="B45" s="35" t="s">
        <v>71</v>
      </c>
      <c r="C45" s="36" t="s">
        <v>32</v>
      </c>
      <c r="D45" s="71">
        <v>300</v>
      </c>
      <c r="E45" s="37"/>
      <c r="F45" s="93">
        <f t="shared" si="0"/>
        <v>0</v>
      </c>
    </row>
    <row r="46" spans="1:7" x14ac:dyDescent="0.25">
      <c r="A46" s="15"/>
      <c r="B46" s="35" t="s">
        <v>13</v>
      </c>
      <c r="C46" s="36" t="s">
        <v>32</v>
      </c>
      <c r="D46" s="74">
        <v>14200</v>
      </c>
      <c r="E46" s="37"/>
      <c r="F46" s="93">
        <f t="shared" si="0"/>
        <v>0</v>
      </c>
      <c r="G46" s="6"/>
    </row>
    <row r="47" spans="1:7" x14ac:dyDescent="0.25">
      <c r="A47" s="15"/>
      <c r="B47" s="35" t="s">
        <v>17</v>
      </c>
      <c r="C47" s="36" t="s">
        <v>32</v>
      </c>
      <c r="D47" s="74">
        <v>16000</v>
      </c>
      <c r="E47" s="37"/>
      <c r="F47" s="93">
        <f t="shared" si="0"/>
        <v>0</v>
      </c>
    </row>
    <row r="48" spans="1:7" s="9" customFormat="1" x14ac:dyDescent="0.25">
      <c r="A48" s="15"/>
      <c r="B48" s="35" t="s">
        <v>72</v>
      </c>
      <c r="C48" s="36" t="s">
        <v>32</v>
      </c>
      <c r="D48" s="71">
        <v>300</v>
      </c>
      <c r="E48" s="37"/>
      <c r="F48" s="93">
        <f t="shared" si="0"/>
        <v>0</v>
      </c>
    </row>
    <row r="49" spans="1:6" s="9" customFormat="1" ht="15.75" thickBot="1" x14ac:dyDescent="0.3">
      <c r="A49" s="11"/>
      <c r="B49" s="10" t="s">
        <v>14</v>
      </c>
      <c r="C49" s="49" t="s">
        <v>32</v>
      </c>
      <c r="D49" s="75">
        <v>14000</v>
      </c>
      <c r="E49" s="40"/>
      <c r="F49" s="40">
        <f t="shared" si="0"/>
        <v>0</v>
      </c>
    </row>
    <row r="50" spans="1:6" s="9" customFormat="1" x14ac:dyDescent="0.25">
      <c r="A50" s="14" t="s">
        <v>73</v>
      </c>
      <c r="B50" s="30" t="s">
        <v>52</v>
      </c>
      <c r="C50" s="31" t="s">
        <v>32</v>
      </c>
      <c r="D50" s="70">
        <v>150</v>
      </c>
      <c r="E50" s="50"/>
      <c r="F50" s="93">
        <f t="shared" si="0"/>
        <v>0</v>
      </c>
    </row>
    <row r="51" spans="1:6" s="9" customFormat="1" x14ac:dyDescent="0.25">
      <c r="A51" s="34"/>
      <c r="B51" s="33" t="s">
        <v>15</v>
      </c>
      <c r="C51" s="36" t="s">
        <v>32</v>
      </c>
      <c r="D51" s="71">
        <v>150</v>
      </c>
      <c r="E51" s="37"/>
      <c r="F51" s="93">
        <f t="shared" si="0"/>
        <v>0</v>
      </c>
    </row>
    <row r="52" spans="1:6" s="9" customFormat="1" x14ac:dyDescent="0.25">
      <c r="A52" s="51"/>
      <c r="B52" s="13" t="s">
        <v>16</v>
      </c>
      <c r="C52" s="16" t="s">
        <v>32</v>
      </c>
      <c r="D52" s="71">
        <v>150</v>
      </c>
      <c r="E52" s="37"/>
      <c r="F52" s="93">
        <f t="shared" si="0"/>
        <v>0</v>
      </c>
    </row>
    <row r="53" spans="1:6" s="9" customFormat="1" ht="15.75" thickBot="1" x14ac:dyDescent="0.3">
      <c r="A53" s="52"/>
      <c r="B53" s="47" t="s">
        <v>19</v>
      </c>
      <c r="C53" s="16" t="s">
        <v>32</v>
      </c>
      <c r="D53" s="76">
        <v>150</v>
      </c>
      <c r="E53" s="40"/>
      <c r="F53" s="40">
        <f t="shared" si="0"/>
        <v>0</v>
      </c>
    </row>
    <row r="54" spans="1:6" s="9" customFormat="1" x14ac:dyDescent="0.25">
      <c r="A54" s="14" t="s">
        <v>74</v>
      </c>
      <c r="B54" s="30" t="s">
        <v>52</v>
      </c>
      <c r="C54" s="53" t="s">
        <v>32</v>
      </c>
      <c r="D54" s="77">
        <v>300</v>
      </c>
      <c r="E54" s="50"/>
      <c r="F54" s="93">
        <f t="shared" si="0"/>
        <v>0</v>
      </c>
    </row>
    <row r="55" spans="1:6" s="9" customFormat="1" x14ac:dyDescent="0.25">
      <c r="A55" s="34"/>
      <c r="B55" s="33" t="s">
        <v>15</v>
      </c>
      <c r="C55" s="43" t="s">
        <v>32</v>
      </c>
      <c r="D55" s="78">
        <v>300</v>
      </c>
      <c r="E55" s="37"/>
      <c r="F55" s="93">
        <f t="shared" si="0"/>
        <v>0</v>
      </c>
    </row>
    <row r="56" spans="1:6" s="9" customFormat="1" x14ac:dyDescent="0.25">
      <c r="A56" s="51"/>
      <c r="B56" s="13" t="s">
        <v>16</v>
      </c>
      <c r="C56" s="43" t="s">
        <v>32</v>
      </c>
      <c r="D56" s="78">
        <v>300</v>
      </c>
      <c r="E56" s="37"/>
      <c r="F56" s="93">
        <f t="shared" si="0"/>
        <v>0</v>
      </c>
    </row>
    <row r="57" spans="1:6" s="9" customFormat="1" ht="15.75" thickBot="1" x14ac:dyDescent="0.3">
      <c r="A57" s="11"/>
      <c r="B57" s="10" t="s">
        <v>19</v>
      </c>
      <c r="C57" s="48" t="s">
        <v>32</v>
      </c>
      <c r="D57" s="79">
        <v>300</v>
      </c>
      <c r="E57" s="40"/>
      <c r="F57" s="40">
        <f t="shared" si="0"/>
        <v>0</v>
      </c>
    </row>
    <row r="58" spans="1:6" s="9" customFormat="1" ht="30" x14ac:dyDescent="0.25">
      <c r="A58" s="64" t="s">
        <v>109</v>
      </c>
      <c r="B58" s="13" t="s">
        <v>75</v>
      </c>
      <c r="C58" s="54"/>
      <c r="D58" s="80">
        <v>150</v>
      </c>
      <c r="E58" s="50"/>
      <c r="F58" s="93">
        <f t="shared" si="0"/>
        <v>0</v>
      </c>
    </row>
    <row r="59" spans="1:6" s="9" customFormat="1" ht="15.75" thickBot="1" x14ac:dyDescent="0.3">
      <c r="A59" s="63" t="s">
        <v>97</v>
      </c>
      <c r="B59" s="10" t="s">
        <v>76</v>
      </c>
      <c r="C59" s="49"/>
      <c r="D59" s="72">
        <v>150</v>
      </c>
      <c r="E59" s="40"/>
      <c r="F59" s="40">
        <f t="shared" si="0"/>
        <v>0</v>
      </c>
    </row>
    <row r="60" spans="1:6" s="9" customFormat="1" ht="30" x14ac:dyDescent="0.25">
      <c r="A60" s="65" t="s">
        <v>110</v>
      </c>
      <c r="B60" s="12" t="s">
        <v>75</v>
      </c>
      <c r="C60" s="55"/>
      <c r="D60" s="70">
        <v>150</v>
      </c>
      <c r="E60" s="50"/>
      <c r="F60" s="93">
        <f t="shared" si="0"/>
        <v>0</v>
      </c>
    </row>
    <row r="61" spans="1:6" s="9" customFormat="1" ht="15.75" thickBot="1" x14ac:dyDescent="0.3">
      <c r="A61" s="63" t="s">
        <v>97</v>
      </c>
      <c r="B61" s="10" t="s">
        <v>76</v>
      </c>
      <c r="C61" s="49"/>
      <c r="D61" s="72">
        <v>150</v>
      </c>
      <c r="E61" s="40"/>
      <c r="F61" s="40">
        <f t="shared" si="0"/>
        <v>0</v>
      </c>
    </row>
    <row r="62" spans="1:6" s="9" customFormat="1" x14ac:dyDescent="0.25">
      <c r="A62" s="14" t="s">
        <v>1</v>
      </c>
      <c r="B62" s="30" t="s">
        <v>77</v>
      </c>
      <c r="C62" s="31" t="s">
        <v>40</v>
      </c>
      <c r="D62" s="70">
        <v>50</v>
      </c>
      <c r="E62" s="50"/>
      <c r="F62" s="93">
        <f t="shared" si="0"/>
        <v>0</v>
      </c>
    </row>
    <row r="63" spans="1:6" s="9" customFormat="1" x14ac:dyDescent="0.25">
      <c r="A63" s="15"/>
      <c r="B63" s="35" t="s">
        <v>78</v>
      </c>
      <c r="C63" s="36" t="s">
        <v>40</v>
      </c>
      <c r="D63" s="71">
        <v>50</v>
      </c>
      <c r="E63" s="32"/>
      <c r="F63" s="93">
        <f t="shared" si="0"/>
        <v>0</v>
      </c>
    </row>
    <row r="64" spans="1:6" s="9" customFormat="1" x14ac:dyDescent="0.25">
      <c r="A64" s="15"/>
      <c r="B64" s="35" t="s">
        <v>79</v>
      </c>
      <c r="C64" s="36" t="s">
        <v>40</v>
      </c>
      <c r="D64" s="71">
        <v>50</v>
      </c>
      <c r="E64" s="32"/>
      <c r="F64" s="93">
        <f t="shared" si="0"/>
        <v>0</v>
      </c>
    </row>
    <row r="65" spans="1:6" s="9" customFormat="1" x14ac:dyDescent="0.25">
      <c r="A65" s="15"/>
      <c r="B65" s="35" t="s">
        <v>80</v>
      </c>
      <c r="C65" s="36" t="s">
        <v>40</v>
      </c>
      <c r="D65" s="71">
        <v>50</v>
      </c>
      <c r="E65" s="32"/>
      <c r="F65" s="93">
        <f t="shared" si="0"/>
        <v>0</v>
      </c>
    </row>
    <row r="66" spans="1:6" s="9" customFormat="1" x14ac:dyDescent="0.25">
      <c r="A66" s="15"/>
      <c r="B66" s="35" t="s">
        <v>81</v>
      </c>
      <c r="C66" s="36" t="s">
        <v>40</v>
      </c>
      <c r="D66" s="71">
        <v>50</v>
      </c>
      <c r="E66" s="32"/>
      <c r="F66" s="93">
        <f t="shared" si="0"/>
        <v>0</v>
      </c>
    </row>
    <row r="67" spans="1:6" x14ac:dyDescent="0.25">
      <c r="A67" s="34"/>
      <c r="B67" s="33" t="s">
        <v>20</v>
      </c>
      <c r="C67" s="44" t="s">
        <v>40</v>
      </c>
      <c r="D67" s="74">
        <v>6000</v>
      </c>
      <c r="E67" s="32"/>
      <c r="F67" s="93">
        <f t="shared" si="0"/>
        <v>0</v>
      </c>
    </row>
    <row r="68" spans="1:6" x14ac:dyDescent="0.25">
      <c r="A68" s="15"/>
      <c r="B68" s="35" t="s">
        <v>21</v>
      </c>
      <c r="C68" s="36" t="s">
        <v>40</v>
      </c>
      <c r="D68" s="74">
        <v>1500</v>
      </c>
      <c r="E68" s="37"/>
      <c r="F68" s="93">
        <f t="shared" si="0"/>
        <v>0</v>
      </c>
    </row>
    <row r="69" spans="1:6" x14ac:dyDescent="0.25">
      <c r="A69" s="15"/>
      <c r="B69" s="35" t="s">
        <v>22</v>
      </c>
      <c r="C69" s="36" t="s">
        <v>40</v>
      </c>
      <c r="D69" s="71">
        <v>300</v>
      </c>
      <c r="E69" s="37"/>
      <c r="F69" s="93">
        <f t="shared" si="0"/>
        <v>0</v>
      </c>
    </row>
    <row r="70" spans="1:6" s="9" customFormat="1" x14ac:dyDescent="0.25">
      <c r="A70" s="15"/>
      <c r="B70" s="35" t="s">
        <v>82</v>
      </c>
      <c r="C70" s="36" t="s">
        <v>40</v>
      </c>
      <c r="D70" s="71">
        <v>150</v>
      </c>
      <c r="E70" s="37"/>
      <c r="F70" s="93">
        <f t="shared" si="0"/>
        <v>0</v>
      </c>
    </row>
    <row r="71" spans="1:6" x14ac:dyDescent="0.25">
      <c r="A71" s="15"/>
      <c r="B71" s="35" t="s">
        <v>23</v>
      </c>
      <c r="C71" s="36" t="s">
        <v>40</v>
      </c>
      <c r="D71" s="71">
        <v>700</v>
      </c>
      <c r="E71" s="37"/>
      <c r="F71" s="93">
        <f t="shared" si="0"/>
        <v>0</v>
      </c>
    </row>
    <row r="72" spans="1:6" s="9" customFormat="1" x14ac:dyDescent="0.25">
      <c r="A72" s="15"/>
      <c r="B72" s="35" t="s">
        <v>83</v>
      </c>
      <c r="C72" s="36" t="s">
        <v>40</v>
      </c>
      <c r="D72" s="71">
        <v>150</v>
      </c>
      <c r="E72" s="37"/>
      <c r="F72" s="93">
        <f t="shared" si="0"/>
        <v>0</v>
      </c>
    </row>
    <row r="73" spans="1:6" x14ac:dyDescent="0.25">
      <c r="A73" s="15"/>
      <c r="B73" s="35" t="s">
        <v>24</v>
      </c>
      <c r="C73" s="36" t="s">
        <v>40</v>
      </c>
      <c r="D73" s="74">
        <v>9500</v>
      </c>
      <c r="E73" s="37"/>
      <c r="F73" s="93">
        <f t="shared" ref="F73:F93" si="1">E73*D73</f>
        <v>0</v>
      </c>
    </row>
    <row r="74" spans="1:6" s="9" customFormat="1" x14ac:dyDescent="0.25">
      <c r="A74" s="15"/>
      <c r="B74" s="35" t="s">
        <v>84</v>
      </c>
      <c r="C74" s="36" t="s">
        <v>40</v>
      </c>
      <c r="D74" s="71">
        <v>150</v>
      </c>
      <c r="E74" s="37"/>
      <c r="F74" s="93">
        <f t="shared" si="1"/>
        <v>0</v>
      </c>
    </row>
    <row r="75" spans="1:6" s="9" customFormat="1" x14ac:dyDescent="0.25">
      <c r="A75" s="15"/>
      <c r="B75" s="35" t="s">
        <v>85</v>
      </c>
      <c r="C75" s="36" t="s">
        <v>40</v>
      </c>
      <c r="D75" s="71">
        <v>150</v>
      </c>
      <c r="E75" s="37"/>
      <c r="F75" s="93">
        <f t="shared" si="1"/>
        <v>0</v>
      </c>
    </row>
    <row r="76" spans="1:6" x14ac:dyDescent="0.25">
      <c r="A76" s="15"/>
      <c r="B76" s="35" t="s">
        <v>25</v>
      </c>
      <c r="C76" s="36" t="s">
        <v>40</v>
      </c>
      <c r="D76" s="71">
        <v>750</v>
      </c>
      <c r="E76" s="37"/>
      <c r="F76" s="93">
        <f t="shared" si="1"/>
        <v>0</v>
      </c>
    </row>
    <row r="77" spans="1:6" s="9" customFormat="1" x14ac:dyDescent="0.25">
      <c r="A77" s="15"/>
      <c r="B77" s="35" t="s">
        <v>86</v>
      </c>
      <c r="C77" s="36" t="s">
        <v>40</v>
      </c>
      <c r="D77" s="71">
        <v>150</v>
      </c>
      <c r="E77" s="37"/>
      <c r="F77" s="93">
        <f t="shared" si="1"/>
        <v>0</v>
      </c>
    </row>
    <row r="78" spans="1:6" s="9" customFormat="1" x14ac:dyDescent="0.25">
      <c r="A78" s="15"/>
      <c r="B78" s="35" t="s">
        <v>87</v>
      </c>
      <c r="C78" s="36" t="s">
        <v>40</v>
      </c>
      <c r="D78" s="71">
        <v>150</v>
      </c>
      <c r="E78" s="37"/>
      <c r="F78" s="93">
        <f t="shared" si="1"/>
        <v>0</v>
      </c>
    </row>
    <row r="79" spans="1:6" s="9" customFormat="1" x14ac:dyDescent="0.25">
      <c r="A79" s="15"/>
      <c r="B79" s="35" t="s">
        <v>88</v>
      </c>
      <c r="C79" s="36" t="s">
        <v>40</v>
      </c>
      <c r="D79" s="71">
        <v>150</v>
      </c>
      <c r="E79" s="37"/>
      <c r="F79" s="93">
        <f t="shared" si="1"/>
        <v>0</v>
      </c>
    </row>
    <row r="80" spans="1:6" s="9" customFormat="1" x14ac:dyDescent="0.25">
      <c r="A80" s="15"/>
      <c r="B80" s="35" t="s">
        <v>89</v>
      </c>
      <c r="C80" s="36" t="s">
        <v>40</v>
      </c>
      <c r="D80" s="71">
        <v>150</v>
      </c>
      <c r="E80" s="37"/>
      <c r="F80" s="93">
        <f t="shared" si="1"/>
        <v>0</v>
      </c>
    </row>
    <row r="81" spans="1:6" s="9" customFormat="1" x14ac:dyDescent="0.25">
      <c r="A81" s="15"/>
      <c r="B81" s="35" t="s">
        <v>90</v>
      </c>
      <c r="C81" s="36" t="s">
        <v>40</v>
      </c>
      <c r="D81" s="71">
        <v>150</v>
      </c>
      <c r="E81" s="37"/>
      <c r="F81" s="93">
        <f t="shared" si="1"/>
        <v>0</v>
      </c>
    </row>
    <row r="82" spans="1:6" s="9" customFormat="1" x14ac:dyDescent="0.25">
      <c r="A82" s="15"/>
      <c r="B82" s="35" t="s">
        <v>91</v>
      </c>
      <c r="C82" s="16" t="s">
        <v>40</v>
      </c>
      <c r="D82" s="71">
        <v>150</v>
      </c>
      <c r="E82" s="37"/>
      <c r="F82" s="93">
        <f t="shared" si="1"/>
        <v>0</v>
      </c>
    </row>
    <row r="83" spans="1:6" x14ac:dyDescent="0.25">
      <c r="A83" s="15"/>
      <c r="B83" s="35" t="s">
        <v>26</v>
      </c>
      <c r="C83" s="43" t="s">
        <v>40</v>
      </c>
      <c r="D83" s="74">
        <v>8500</v>
      </c>
      <c r="E83" s="37"/>
      <c r="F83" s="93">
        <f t="shared" si="1"/>
        <v>0</v>
      </c>
    </row>
    <row r="84" spans="1:6" s="9" customFormat="1" x14ac:dyDescent="0.25">
      <c r="A84" s="52"/>
      <c r="B84" s="13" t="s">
        <v>92</v>
      </c>
      <c r="C84" s="16" t="s">
        <v>40</v>
      </c>
      <c r="D84" s="71">
        <v>150</v>
      </c>
      <c r="E84" s="46"/>
      <c r="F84" s="93">
        <f t="shared" si="1"/>
        <v>0</v>
      </c>
    </row>
    <row r="85" spans="1:6" s="9" customFormat="1" x14ac:dyDescent="0.25">
      <c r="A85" s="52"/>
      <c r="B85" s="23" t="s">
        <v>98</v>
      </c>
      <c r="C85" s="16" t="s">
        <v>40</v>
      </c>
      <c r="D85" s="71">
        <v>150</v>
      </c>
      <c r="E85" s="46"/>
      <c r="F85" s="93">
        <f t="shared" si="1"/>
        <v>0</v>
      </c>
    </row>
    <row r="86" spans="1:6" ht="15.75" thickBot="1" x14ac:dyDescent="0.3">
      <c r="A86" s="11"/>
      <c r="B86" s="10" t="s">
        <v>27</v>
      </c>
      <c r="C86" s="49" t="s">
        <v>40</v>
      </c>
      <c r="D86" s="72">
        <v>750</v>
      </c>
      <c r="E86" s="40"/>
      <c r="F86" s="40">
        <f t="shared" si="1"/>
        <v>0</v>
      </c>
    </row>
    <row r="87" spans="1:6" ht="15.75" thickBot="1" x14ac:dyDescent="0.3">
      <c r="A87" s="104" t="s">
        <v>36</v>
      </c>
      <c r="B87" s="105"/>
      <c r="C87" s="106"/>
      <c r="D87" s="106"/>
      <c r="E87" s="106"/>
      <c r="F87" s="107"/>
    </row>
    <row r="88" spans="1:6" s="18" customFormat="1" ht="15.75" thickBot="1" x14ac:dyDescent="0.3">
      <c r="A88" s="57" t="s">
        <v>106</v>
      </c>
      <c r="B88" s="98" t="s">
        <v>104</v>
      </c>
      <c r="C88" s="99" t="s">
        <v>40</v>
      </c>
      <c r="D88" s="100">
        <v>50</v>
      </c>
      <c r="E88" s="56"/>
      <c r="F88" s="56">
        <f t="shared" si="1"/>
        <v>0</v>
      </c>
    </row>
    <row r="89" spans="1:6" s="9" customFormat="1" ht="90.75" thickBot="1" x14ac:dyDescent="0.3">
      <c r="A89" s="57" t="s">
        <v>93</v>
      </c>
      <c r="B89" s="58" t="s">
        <v>105</v>
      </c>
      <c r="C89" s="59" t="s">
        <v>40</v>
      </c>
      <c r="D89" s="94">
        <v>15000</v>
      </c>
      <c r="E89" s="56"/>
      <c r="F89" s="56">
        <f t="shared" si="1"/>
        <v>0</v>
      </c>
    </row>
    <row r="90" spans="1:6" s="9" customFormat="1" ht="45.75" thickBot="1" x14ac:dyDescent="0.3">
      <c r="A90" s="57" t="s">
        <v>94</v>
      </c>
      <c r="B90" s="58" t="s">
        <v>111</v>
      </c>
      <c r="C90" s="59" t="s">
        <v>40</v>
      </c>
      <c r="D90" s="94">
        <v>500</v>
      </c>
      <c r="E90" s="56"/>
      <c r="F90" s="97">
        <f t="shared" si="1"/>
        <v>0</v>
      </c>
    </row>
    <row r="91" spans="1:6" s="9" customFormat="1" ht="45.75" thickBot="1" x14ac:dyDescent="0.3">
      <c r="A91" s="101" t="s">
        <v>35</v>
      </c>
      <c r="B91" s="102" t="s">
        <v>108</v>
      </c>
      <c r="C91" s="103" t="s">
        <v>40</v>
      </c>
      <c r="D91" s="95">
        <v>5000</v>
      </c>
      <c r="E91" s="62"/>
      <c r="F91" s="96">
        <f t="shared" si="1"/>
        <v>0</v>
      </c>
    </row>
    <row r="92" spans="1:6" s="9" customFormat="1" ht="60.75" thickBot="1" x14ac:dyDescent="0.3">
      <c r="A92" s="57" t="s">
        <v>41</v>
      </c>
      <c r="B92" s="58" t="s">
        <v>107</v>
      </c>
      <c r="C92" s="59" t="s">
        <v>40</v>
      </c>
      <c r="D92" s="94">
        <v>5000</v>
      </c>
      <c r="E92" s="56"/>
      <c r="F92" s="97">
        <f t="shared" si="1"/>
        <v>0</v>
      </c>
    </row>
    <row r="93" spans="1:6" ht="20.25" customHeight="1" thickBot="1" x14ac:dyDescent="0.3">
      <c r="A93" s="17" t="s">
        <v>28</v>
      </c>
      <c r="B93" s="38"/>
      <c r="C93" s="60" t="s">
        <v>34</v>
      </c>
      <c r="D93" s="61">
        <v>1</v>
      </c>
      <c r="E93" s="62"/>
      <c r="F93" s="93">
        <f t="shared" si="1"/>
        <v>0</v>
      </c>
    </row>
    <row r="94" spans="1:6" ht="40.5" customHeight="1" thickBot="1" x14ac:dyDescent="0.35">
      <c r="A94" s="89" t="s">
        <v>113</v>
      </c>
      <c r="B94" s="90"/>
      <c r="C94" s="90"/>
      <c r="D94" s="90"/>
      <c r="E94" s="90"/>
      <c r="F94" s="84">
        <f>SUM(F8:F93)</f>
        <v>0</v>
      </c>
    </row>
    <row r="95" spans="1:6" x14ac:dyDescent="0.25">
      <c r="D95" s="8"/>
      <c r="E95" s="5"/>
      <c r="F95" s="5"/>
    </row>
    <row r="96" spans="1:6" x14ac:dyDescent="0.25">
      <c r="A96" s="18"/>
      <c r="B96" s="18"/>
      <c r="C96" s="18"/>
      <c r="D96" s="21"/>
      <c r="E96" s="20"/>
      <c r="F96" s="20"/>
    </row>
    <row r="97" spans="1:6" x14ac:dyDescent="0.25">
      <c r="A97" s="18"/>
      <c r="B97" s="18"/>
      <c r="C97" s="18"/>
      <c r="D97" s="21"/>
      <c r="E97" s="20"/>
      <c r="F97" s="20"/>
    </row>
    <row r="98" spans="1:6" x14ac:dyDescent="0.25">
      <c r="A98" s="18" t="s">
        <v>99</v>
      </c>
      <c r="B98" s="18"/>
      <c r="C98" s="18"/>
      <c r="D98" s="21"/>
      <c r="E98" s="20"/>
      <c r="F98" s="20"/>
    </row>
    <row r="99" spans="1:6" s="18" customFormat="1" ht="41.25" customHeight="1" x14ac:dyDescent="0.25">
      <c r="D99" s="21"/>
      <c r="E99" s="20"/>
      <c r="F99" s="20"/>
    </row>
    <row r="100" spans="1:6" x14ac:dyDescent="0.25">
      <c r="A100" s="18"/>
      <c r="B100" s="18"/>
      <c r="C100" s="18"/>
      <c r="D100" s="21"/>
      <c r="E100" s="20"/>
      <c r="F100" s="20"/>
    </row>
    <row r="101" spans="1:6" ht="19.5" customHeight="1" x14ac:dyDescent="0.25">
      <c r="A101" s="19" t="s">
        <v>100</v>
      </c>
      <c r="B101" s="18"/>
      <c r="C101" s="18"/>
      <c r="D101" s="21"/>
      <c r="E101" s="20"/>
      <c r="F101" s="20"/>
    </row>
    <row r="102" spans="1:6" x14ac:dyDescent="0.25">
      <c r="A102" s="18"/>
      <c r="B102" s="18"/>
      <c r="C102" s="18"/>
      <c r="D102" s="21"/>
      <c r="E102" s="20"/>
      <c r="F102" s="82"/>
    </row>
    <row r="103" spans="1:6" x14ac:dyDescent="0.25">
      <c r="A103" s="18"/>
      <c r="B103" s="18"/>
      <c r="C103" s="18"/>
      <c r="D103" s="21"/>
      <c r="E103" s="20"/>
      <c r="F103" s="82" t="s">
        <v>101</v>
      </c>
    </row>
    <row r="104" spans="1:6" x14ac:dyDescent="0.25">
      <c r="D104" s="8"/>
      <c r="E104" s="5"/>
      <c r="F104" s="81" t="s">
        <v>102</v>
      </c>
    </row>
    <row r="105" spans="1:6" x14ac:dyDescent="0.25">
      <c r="D105" s="8"/>
      <c r="E105" s="5"/>
      <c r="F105" s="5"/>
    </row>
    <row r="106" spans="1:6" x14ac:dyDescent="0.25">
      <c r="D106" s="8"/>
      <c r="E106" s="5"/>
      <c r="F106" s="5"/>
    </row>
    <row r="107" spans="1:6" x14ac:dyDescent="0.25">
      <c r="D107" s="8"/>
      <c r="E107" s="5"/>
      <c r="F107" s="5"/>
    </row>
    <row r="108" spans="1:6" x14ac:dyDescent="0.25">
      <c r="D108" s="8"/>
      <c r="E108" s="5"/>
      <c r="F108" s="5"/>
    </row>
    <row r="109" spans="1:6" x14ac:dyDescent="0.25">
      <c r="D109" s="8"/>
      <c r="E109" s="5"/>
      <c r="F109" s="5"/>
    </row>
    <row r="110" spans="1:6" x14ac:dyDescent="0.25">
      <c r="D110" s="8"/>
      <c r="E110" s="5"/>
      <c r="F110" s="5"/>
    </row>
    <row r="111" spans="1:6" x14ac:dyDescent="0.25">
      <c r="D111" s="8"/>
      <c r="E111" s="5"/>
      <c r="F111" s="5"/>
    </row>
    <row r="112" spans="1:6" x14ac:dyDescent="0.25">
      <c r="D112" s="8"/>
      <c r="E112" s="5"/>
      <c r="F112" s="5"/>
    </row>
    <row r="113" spans="4:6" x14ac:dyDescent="0.25">
      <c r="D113" s="8"/>
      <c r="E113" s="5"/>
      <c r="F113" s="5"/>
    </row>
    <row r="114" spans="4:6" x14ac:dyDescent="0.25">
      <c r="D114" s="8"/>
      <c r="E114" s="5"/>
      <c r="F114" s="5"/>
    </row>
    <row r="115" spans="4:6" x14ac:dyDescent="0.25">
      <c r="D115" s="8"/>
      <c r="E115" s="5"/>
      <c r="F115" s="5"/>
    </row>
    <row r="116" spans="4:6" x14ac:dyDescent="0.25">
      <c r="D116" s="8"/>
      <c r="E116" s="5"/>
      <c r="F116" s="5"/>
    </row>
    <row r="117" spans="4:6" x14ac:dyDescent="0.25">
      <c r="D117" s="8"/>
      <c r="E117" s="5"/>
      <c r="F117" s="5"/>
    </row>
    <row r="118" spans="4:6" x14ac:dyDescent="0.25">
      <c r="D118" s="8"/>
      <c r="E118" s="5"/>
      <c r="F118" s="5"/>
    </row>
    <row r="119" spans="4:6" x14ac:dyDescent="0.25">
      <c r="D119" s="8"/>
      <c r="E119" s="5"/>
      <c r="F119" s="5"/>
    </row>
    <row r="120" spans="4:6" x14ac:dyDescent="0.25">
      <c r="D120" s="8"/>
      <c r="E120" s="5"/>
      <c r="F120" s="5"/>
    </row>
    <row r="121" spans="4:6" x14ac:dyDescent="0.25">
      <c r="D121" s="8"/>
      <c r="E121" s="5"/>
      <c r="F121" s="5"/>
    </row>
    <row r="122" spans="4:6" x14ac:dyDescent="0.25">
      <c r="D122" s="8"/>
      <c r="E122" s="5"/>
      <c r="F122" s="5"/>
    </row>
    <row r="123" spans="4:6" x14ac:dyDescent="0.25">
      <c r="D123" s="8"/>
      <c r="E123" s="5"/>
      <c r="F123" s="5"/>
    </row>
    <row r="124" spans="4:6" x14ac:dyDescent="0.25">
      <c r="D124" s="8"/>
      <c r="E124" s="5"/>
      <c r="F124" s="5"/>
    </row>
    <row r="125" spans="4:6" x14ac:dyDescent="0.25">
      <c r="D125" s="8"/>
      <c r="E125" s="5"/>
      <c r="F125" s="5"/>
    </row>
    <row r="126" spans="4:6" x14ac:dyDescent="0.25">
      <c r="D126" s="8"/>
      <c r="E126" s="5"/>
      <c r="F126" s="5"/>
    </row>
    <row r="127" spans="4:6" x14ac:dyDescent="0.25">
      <c r="D127" s="8"/>
      <c r="E127" s="5"/>
      <c r="F127" s="5"/>
    </row>
    <row r="128" spans="4:6" x14ac:dyDescent="0.25">
      <c r="D128" s="8"/>
      <c r="E128" s="5"/>
      <c r="F128" s="5"/>
    </row>
    <row r="129" spans="4:6" x14ac:dyDescent="0.25">
      <c r="D129" s="8"/>
      <c r="E129" s="5"/>
      <c r="F129" s="5"/>
    </row>
    <row r="130" spans="4:6" x14ac:dyDescent="0.25">
      <c r="D130" s="8"/>
      <c r="E130" s="5"/>
      <c r="F130" s="5"/>
    </row>
    <row r="131" spans="4:6" x14ac:dyDescent="0.25">
      <c r="D131" s="8"/>
      <c r="E131" s="5"/>
      <c r="F131" s="5"/>
    </row>
    <row r="132" spans="4:6" x14ac:dyDescent="0.25">
      <c r="D132" s="8"/>
      <c r="E132" s="5"/>
      <c r="F132" s="5"/>
    </row>
    <row r="133" spans="4:6" x14ac:dyDescent="0.25">
      <c r="D133" s="8"/>
      <c r="E133" s="5"/>
      <c r="F133" s="5"/>
    </row>
    <row r="134" spans="4:6" x14ac:dyDescent="0.25">
      <c r="D134" s="8"/>
      <c r="E134" s="5"/>
      <c r="F134" s="5"/>
    </row>
    <row r="135" spans="4:6" x14ac:dyDescent="0.25">
      <c r="D135" s="8"/>
      <c r="E135" s="5"/>
      <c r="F135" s="5"/>
    </row>
    <row r="136" spans="4:6" x14ac:dyDescent="0.25">
      <c r="D136" s="8"/>
      <c r="E136" s="5"/>
      <c r="F136" s="5"/>
    </row>
    <row r="137" spans="4:6" x14ac:dyDescent="0.25">
      <c r="D137" s="8"/>
      <c r="E137" s="5"/>
      <c r="F137" s="5"/>
    </row>
    <row r="138" spans="4:6" x14ac:dyDescent="0.25">
      <c r="D138" s="8"/>
      <c r="E138" s="5"/>
      <c r="F138" s="5"/>
    </row>
    <row r="139" spans="4:6" x14ac:dyDescent="0.25">
      <c r="D139" s="8"/>
      <c r="E139" s="5"/>
      <c r="F139" s="5"/>
    </row>
    <row r="140" spans="4:6" x14ac:dyDescent="0.25">
      <c r="D140" s="8"/>
      <c r="E140" s="5"/>
      <c r="F140" s="5"/>
    </row>
    <row r="141" spans="4:6" x14ac:dyDescent="0.25">
      <c r="D141" s="8"/>
      <c r="E141" s="5"/>
      <c r="F141" s="5"/>
    </row>
    <row r="142" spans="4:6" x14ac:dyDescent="0.25">
      <c r="D142" s="8"/>
      <c r="E142" s="5"/>
      <c r="F142" s="5"/>
    </row>
    <row r="143" spans="4:6" x14ac:dyDescent="0.25">
      <c r="D143" s="8"/>
      <c r="E143" s="5"/>
      <c r="F143" s="5"/>
    </row>
    <row r="144" spans="4:6" x14ac:dyDescent="0.25">
      <c r="D144" s="8"/>
      <c r="E144" s="5"/>
      <c r="F144" s="5"/>
    </row>
    <row r="145" spans="4:6" x14ac:dyDescent="0.25">
      <c r="D145" s="8"/>
      <c r="E145" s="5"/>
      <c r="F145" s="5"/>
    </row>
  </sheetData>
  <mergeCells count="5">
    <mergeCell ref="A3:F3"/>
    <mergeCell ref="A4:F4"/>
    <mergeCell ref="A5:F5"/>
    <mergeCell ref="A94:E94"/>
    <mergeCell ref="B87:F8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Jurášková Agáta</dc:creator>
  <cp:lastModifiedBy>Paulovičová Ema</cp:lastModifiedBy>
  <cp:lastPrinted>2022-02-11T16:50:02Z</cp:lastPrinted>
  <dcterms:created xsi:type="dcterms:W3CDTF">2020-08-17T09:17:38Z</dcterms:created>
  <dcterms:modified xsi:type="dcterms:W3CDTF">2022-02-11T16:51:15Z</dcterms:modified>
</cp:coreProperties>
</file>