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denka.cupkova\Desktop\VEREJNÉ SÚŤAŹE\PODLIMITNÉ ZÁKAZKY\LESNÍCKE NÁRADIE\SÚŤAŽNÉ PODKLADY\"/>
    </mc:Choice>
  </mc:AlternateContent>
  <bookViews>
    <workbookView xWindow="0" yWindow="0" windowWidth="28800" windowHeight="12432" activeTab="1"/>
  </bookViews>
  <sheets>
    <sheet name="ČASŤ č.1" sheetId="1" r:id="rId1"/>
    <sheet name="ČASŤ č.2" sheetId="2" r:id="rId2"/>
  </sheets>
  <definedNames>
    <definedName name="anch177" localSheetId="1">'ČASŤ č.2'!$C$30</definedName>
    <definedName name="anch178" localSheetId="1">'ČASŤ č.2'!$C$29</definedName>
  </definedNames>
  <calcPr calcId="162913"/>
  <customWorkbookViews>
    <customWorkbookView name="jana.klackova - osobné zobrazenie" guid="{FC8B5042-B44D-43DA-BB15-541239CB8A89}" mergeInterval="0" personalView="1" maximized="1" xWindow="-8" yWindow="-8" windowWidth="1936" windowHeight="1056" activeSheetId="1"/>
    <customWorkbookView name="zdenka.cupkova - osobné zobrazenie" guid="{EBA4B012-DD3E-41C3-ACCC-C08228DE85DF}"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 l="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9" i="2"/>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53" i="2" l="1"/>
  <c r="G68" i="1"/>
</calcChain>
</file>

<file path=xl/sharedStrings.xml><?xml version="1.0" encoding="utf-8"?>
<sst xmlns="http://schemas.openxmlformats.org/spreadsheetml/2006/main" count="332" uniqueCount="217">
  <si>
    <t>ks</t>
  </si>
  <si>
    <t>Klin štiepací kovaný</t>
  </si>
  <si>
    <t xml:space="preserve">Klin štiepací kovaný váha 1,7 kg   </t>
  </si>
  <si>
    <t>Mačeta</t>
  </si>
  <si>
    <t>Fúrik plechový</t>
  </si>
  <si>
    <t xml:space="preserve">Pílka na rámová drevo 910 mm </t>
  </si>
  <si>
    <t>Kosák kovový</t>
  </si>
  <si>
    <t>Kosák kovový s drevenou rukoväťou</t>
  </si>
  <si>
    <t xml:space="preserve">Bandaska kovová 20 litrová na benzín, naftu     </t>
  </si>
  <si>
    <t>Bandaska kovová 10 litrová  na benzín , naftu</t>
  </si>
  <si>
    <t>Pílka 910 mm</t>
  </si>
  <si>
    <t>Bandaska kovová 20 l</t>
  </si>
  <si>
    <t>Bandaska kovová 10 l</t>
  </si>
  <si>
    <t>Sekera s drevenou násadou,dĺžka násady 37 cm</t>
  </si>
  <si>
    <t>Sekera s drevenou násadou,dĺžka násady 90 cm</t>
  </si>
  <si>
    <t xml:space="preserve">Vidly kované 4 hroty, dĺžka násady 100 cm
</t>
  </si>
  <si>
    <t>Kálačka s plastovou násadou</t>
  </si>
  <si>
    <t>Sekera s drevenou násadou, váha 0,6 kg,
dĺžka násady 37 cm</t>
  </si>
  <si>
    <t>Sekera s drevenou násadou, váha 1,25 kg, dĺžka násady 90cm</t>
  </si>
  <si>
    <t>Násada hrable</t>
  </si>
  <si>
    <t>Násada lopata</t>
  </si>
  <si>
    <t>Násada krompáč malý</t>
  </si>
  <si>
    <t>Násada na krompáč veľký</t>
  </si>
  <si>
    <t>Násada na sekero - motyku</t>
  </si>
  <si>
    <t>Násada na motyku</t>
  </si>
  <si>
    <t>Násada na kálačku</t>
  </si>
  <si>
    <t>Kálačka s drevenou násadou</t>
  </si>
  <si>
    <t xml:space="preserve">Kálačka s drevenou násadou, váha 2,7 kg, dĺžka násady 90 cm
</t>
  </si>
  <si>
    <t>Sekera klinová s drevenou násadou</t>
  </si>
  <si>
    <t>Por. číslo</t>
  </si>
  <si>
    <t>Hrable železné s násadou</t>
  </si>
  <si>
    <t>Hrable drevené s násadou</t>
  </si>
  <si>
    <t>Lopata oceľová špicatá s násadou</t>
  </si>
  <si>
    <t>Lopata oceľová rovná s násadou</t>
  </si>
  <si>
    <t>Lopata hliníková malá s násadou</t>
  </si>
  <si>
    <t>Lopata hliníková veľká s násadou</t>
  </si>
  <si>
    <t>Krompáč kovaný veľký s násadou</t>
  </si>
  <si>
    <t>Sekero - motyka kovaná s násadou</t>
  </si>
  <si>
    <t>Motyka zalesňovacia 
kovaná s násadou</t>
  </si>
  <si>
    <t>Motyka kovaná špicatá s násadou</t>
  </si>
  <si>
    <t>Vidly kované s násadou</t>
  </si>
  <si>
    <t>Ručná pílka</t>
  </si>
  <si>
    <t xml:space="preserve">ks </t>
  </si>
  <si>
    <t>Pílka je určná na rezanie konárov do priemeru 120 mm. Na rukoväti je mäkký povrch pre pevné uchopenie s bespečnostmou zarážkou proti skĺznutiu prstov. Je vybavená šikmou karabínkou, krorá umožňuje uchytenie na pútko nohavíc, alebo opasok. Čepeľ je plne zasúvateľná do rukoväte. Pilka reže prosti ťahu. Dĺžka čepele - 255 mm, celková dĺžka - 555 mm, hmotnosť - 200 g.</t>
  </si>
  <si>
    <t>Hliníková lopata na sneh</t>
  </si>
  <si>
    <t>Hrable UH+násada 16-zubé</t>
  </si>
  <si>
    <t>Rýľ špicatý + násada sklolaminát</t>
  </si>
  <si>
    <t>Rýľ špicatý + násada sklolaminát dĺžka 80 cm, rukoväť Y pogumovaná</t>
  </si>
  <si>
    <t>Lopata Al malá bez násady</t>
  </si>
  <si>
    <t xml:space="preserve">Lopata hliniková, rovná, bez násady, šírka 27 cm hrúbka plechu 1,4 mm </t>
  </si>
  <si>
    <t>Lopata hliniková, rovná, veľká bez násady</t>
  </si>
  <si>
    <t>Lopata hliniková, rovná, veľká bez násady, šírka 35 cm</t>
  </si>
  <si>
    <t>Rýľ rovný
 + násada sklolaminát</t>
  </si>
  <si>
    <t>Rýľ rovný + násada sklolaminát, sklolaminátová násada, 80 cm, rukoväť Y pogumovaná</t>
  </si>
  <si>
    <t>Rýľ+násada špicatý silný</t>
  </si>
  <si>
    <t>Lopata oceľová špicatá snásadou  buk (jaseň), šírka 27 cm, hrúbka 1,7 mm, dĺžka násady 130 cm</t>
  </si>
  <si>
    <t>Lopata hliníková malá s násadou  buk (jaseň), šírka 27 cm,  hrúbka 1,7 mm, dĺžka násady 130 cm</t>
  </si>
  <si>
    <t>Lopata hliníková veľká s násadou  buk (jaseň), šírka 35 cm, dĺžka násady 130 cm, elková dĺžka s násadou: 154 cm</t>
  </si>
  <si>
    <t>Lopata teleskopická, dĺžka 82cm (zložená 66cm), materiál hliník</t>
  </si>
  <si>
    <t>Odhŕňač na sneh 55cm plast</t>
  </si>
  <si>
    <t>Krompáč kovaný malý 1,5 kg s násadou</t>
  </si>
  <si>
    <t xml:space="preserve">Krompáč kovaný malý , váha 1,5 kg, dĺžka násady 90 cm, násada buk (jaseň) brúsená
 </t>
  </si>
  <si>
    <t xml:space="preserve">Sekero - motyka kovaná, váha 1,5 kg, násada drevo buk (jaseň) brúsená, dĺžka 90 cm, typ ako na krompáč zalesňovací, alebo veľký.
</t>
  </si>
  <si>
    <t>Lopata hliniková, teleskopická</t>
  </si>
  <si>
    <t>Odhŕňač na sneh 55cm, drevena násada s úchopom "Y"</t>
  </si>
  <si>
    <t>Hliníkový odhŕňač na sneh, šírka 50 cm, hliníková násada s úchopom "Y", nitované upevnenie, s pevnou lištou.</t>
  </si>
  <si>
    <t>Motyka zalesňovacia kovaná, váha 1,5 kg , dĺžka 18 cm, šírka 7 cm, dĺžka násady 100 cm, násada Buk (jaseň) brúsená</t>
  </si>
  <si>
    <t>Motyka  kovaná špicatá, váha 1,0 kg, dĺžka násady, 100 cm  násada Buk (jaseň) brúsená</t>
  </si>
  <si>
    <t xml:space="preserve">Krompáč kovaný veľký  2,7 kg,  násada drevo buk (jaseň) brúsená, dĺžka násady 90 cm
</t>
  </si>
  <si>
    <t>Tvrdené a temperované, epoxidom potiahnuté telo z uhlíkovej ocele a odolná násada z kvalitného dreva. Na rytie, prípravu pôdy a výsadbu. Dvojité nitové pripojenie k násade. Dĺžka vidlí × šírka: 290 × 180 mm.</t>
  </si>
  <si>
    <t>Vidly rycie s násadou</t>
  </si>
  <si>
    <t>Sekera s plastovou násadou,dĺžka násady 37 cm</t>
  </si>
  <si>
    <t>Mačeta nerez 60cm s púzdrom</t>
  </si>
  <si>
    <t>Mačeta nerezová, s plastovou rukoväťou, dĺžka 60 cm, v puzdre</t>
  </si>
  <si>
    <t>Násada na sekeru 60cm 
brúsená</t>
  </si>
  <si>
    <t>Násada na sekeru 35cm 
brúsená</t>
  </si>
  <si>
    <t>Násada na sekeru 80cm 
brúsená</t>
  </si>
  <si>
    <t>Násada na sekeru, drevená, brúsená, materiál jaseň (buk) tvarovaná, dĺžka 60 cm</t>
  </si>
  <si>
    <t>Násada na sekeru, drevená, brúsená, materiál jaseň (buk), tvarovaná, dĺžka 35 cm</t>
  </si>
  <si>
    <t>Násada na sekeru, drevená, brúsená,  materiál jaseň (buk) tvarovaná, dĺžka 80 cm</t>
  </si>
  <si>
    <t>Nôž na kôru 225mm obojručný</t>
  </si>
  <si>
    <t>Klinok do násady plochý 30mm</t>
  </si>
  <si>
    <t xml:space="preserve">Hrable železné kované 14 zubové, násada buk (jaseň) brúsená dĺžka násady 170 cm
</t>
  </si>
  <si>
    <t>Lopata oceľová  rovná rovná s násadou, kovová s povrchovou úpravou, pevná, šírka 24 cm, drevená násada  buk (jaseň) brúsená, dĺžka 130 cm</t>
  </si>
  <si>
    <t>Rýľ+násada špicatý silný, kovový, drevená násada buk (jaseň) brúsená, ukončenie úchyt "T", povrchová úprava, šedá farba</t>
  </si>
  <si>
    <t>Sekera s plastovou násadou,dĺžka násady 70 cm</t>
  </si>
  <si>
    <t>materiál sekery: uhlíková oceľ
čepeľ: tepelne spracovaná, kalená
materiál rúčky: sklolaminát
rukoväť: pogumovaná
hmotnosť sekery: 1250 g
hmotnosť celková: 2180 g
dĺžka: 700 mm</t>
  </si>
  <si>
    <t>materiál sekery: uhlíková oceľ
čepeľ: tepelne spracovaná, kalená
materiál rúčky: sklolaminát
rukoväť: pogumovaná
hmotnosť sekery: 600 g
hmotnosť celková: 1000 g
dĺžka: 390 mm</t>
  </si>
  <si>
    <t xml:space="preserve">Mačeta s puzdrom,dlha 70cm ,rezna cast dlha 52cm, drevena rucka
</t>
  </si>
  <si>
    <t>Sekera klinová s nylonovou násadou, váha 2 kg, dĺžka násady 86 cm</t>
  </si>
  <si>
    <t>Sekera štiepacia 2000g, nylónová násada 860mm</t>
  </si>
  <si>
    <t>Sekera klinová s drevenou násadou jaseň brúsená s povrcovou úpravou, váha 2 kg, dĺžka násady 80 cm</t>
  </si>
  <si>
    <t>Sekera tesárska 1000 g</t>
  </si>
  <si>
    <t>sekera tesárska, hmotnosť 1000g, so sklolaminátovou násadou, má protisklzovú úpravu na rukoväti</t>
  </si>
  <si>
    <t>zahnutý, žiletkové ostrie, dĺžka ostria 28 cm, nosná časť plastová, rúčka kovová s dreveným úchytom na konci</t>
  </si>
  <si>
    <t>Sekera kálacia 3000g, nylon. násada 910mm</t>
  </si>
  <si>
    <t>Fúrik kovový, 210 l plastová korba</t>
  </si>
  <si>
    <t>Fúrik kovový, 210 l plastová korba oceľová kostra
plastová korba, objem korby až 210 litrov, vhodný na rýchly a pohodlný prevoz ľahkých a objemných materiálov, napríklad lístia</t>
  </si>
  <si>
    <t>Pílka oblúková 610mm</t>
  </si>
  <si>
    <t>Drevená násada na hrable, brúsená, materiál jaseň (buk), dĺžka 170 cm</t>
  </si>
  <si>
    <t>Drevená násada na lopatu, brúsená, materiál jaseň (buk), dĺžka 130 cm</t>
  </si>
  <si>
    <t>Drevená násada na krompáč malý, brúsená, materiál jaseň (buk), dĺžka 90 cm</t>
  </si>
  <si>
    <t>Drevená násada na krompáč veľký, brúsená, materiál jaseň (buk), dĺžka 90 cm</t>
  </si>
  <si>
    <t>Drevená násada na sekero - motyku, brúsená, materiál jaseň (buk), dĺžka 90 cm</t>
  </si>
  <si>
    <t>Drevená násada na motyku, brúsená, materiál jaseň (buk), dĺžka 100 cm</t>
  </si>
  <si>
    <t>Drevená násada na kálačku, brúsená, materiál jaseň (buk), dĺžka 90 cm</t>
  </si>
  <si>
    <t>Nožnice sú viacúčelové dvojčepeľové, strih čerstvých konárov do priemeru 24 mm. Medzi rukoväťami sa nachádza bezpečnostný zámok, ktorý sa ovláda jednou roku. Dĺžka 205 mm, hmotnosť 192 g.</t>
  </si>
  <si>
    <t>Nožnice sú vhodné strihanie silnejších aj slabších konárov do priemeru 40 mm. Majú teleskopickú rukoväť, ktorej držadlá sa dajú nadstaviť od 670 mm do 920 mm. Vrchná pohyblivá čepeľ a spodná čepeľ v tvare háku, umožňujú jednoduché zachytenie konárov a čistý rez. Max.priemer strihu 40mm, hmotnosť 192 g.</t>
  </si>
  <si>
    <t xml:space="preserve">Hasičská tlmnica na hasenie ohňa </t>
  </si>
  <si>
    <t>Hasičská tlmnica patrí medzi najjednoduchšie hasičské náradie a slúži na dusenie ohňa pomocou úderov. Požiarna tlmnica s jednotlivými oceľovými plátmi má hliníkovú teleskopickú násadu zakončenú gumovou rukoväťou. Dĺžka násady: 137 až 193 cm
Hmotnosť: 1,87 kg</t>
  </si>
  <si>
    <t>Hrable drevené s bukovou  (jaseňovou)  násadou 14 zubov, dĺžka násady 170 cm</t>
  </si>
  <si>
    <t>Hrable plastové, na trávu,16 zubov,s drevenou násadou, buk (jaseň) brúsená  dĺžka násady 170 cm</t>
  </si>
  <si>
    <t>Črták sklápací</t>
  </si>
  <si>
    <t>Slúži na označovanie stromov.Čepeľ z uhlíkovej ocele.  Dodávaný s chráničom ruky.</t>
  </si>
  <si>
    <t>Sapína 80cm</t>
  </si>
  <si>
    <t>Slúži na manipulovanie s drevom. Otáčanie, podvihovanie kmeňov pri zapínaní a odopínaní úväzkov. Dĺžka 80cm .</t>
  </si>
  <si>
    <t>Násada do sapiny 80 cm  zaisťovacím klinom</t>
  </si>
  <si>
    <t>Samostatná násada do drevorubačskej sapiny  dĺžka 80 cm s klinkom</t>
  </si>
  <si>
    <t>Držiak kriedy versatil</t>
  </si>
  <si>
    <t>Kladivo lesnícke na I –háky</t>
  </si>
  <si>
    <t>Na zatĺkanie plastových I-hákov proti praskaniu dreva</t>
  </si>
  <si>
    <t>Hák I 1000ks</t>
  </si>
  <si>
    <t xml:space="preserve">Plastové I – Vhodné na guľatinu od priemeru 200 mm. Chráni drevo pred prasklinamy a tým znižuje poškodenie, ktoré môže viesť k značnej strate hodnoty. Držiaky sú vyrobené z vysokopevnostného plastu  odolného nárazu a ťahu, vystuženého sklenými vláknami. Priečne pásy zlepšujú narázové vlastnosti a navyše zvýšujú pevnosť v ťahu. Nespôsobuje zafarbenie dreva. Balenie: 1000 kusov v kartóne.. Nie je nutné ich pred rezaním odstraňovať. Malá hmotnosť spôn. </t>
  </si>
  <si>
    <t>bal</t>
  </si>
  <si>
    <t>Sekera s kladivom</t>
  </si>
  <si>
    <t>600 g kladivo-sekera s vyťahovákom na klince, kalená oceľ hlavy, železná násada, dvojkomponentná TPR rukoväť. Nabrúsené ostrie sekery.</t>
  </si>
  <si>
    <t xml:space="preserve">Klin plastový tvrdený
</t>
  </si>
  <si>
    <t>Plastový smerový klin určený k nasmerovaniu pádu stromu. Pre menšie priemery stromov. Dĺžka 14cm. Pri dopiľovaní kmeňa nehrozí poškodenie pásu a lišty. Mtr. Polyamid</t>
  </si>
  <si>
    <t>Plastový smerový klin určený k nasmerovaniu pádu stromu. Pre stredné  priemery stromov. Dĺžka 19cm. Pri dopiľovaní kmeňa nehrozí poškodenie pásu a lišty. Mtr. Polyamid</t>
  </si>
  <si>
    <t>Plastový smerový klin určený k nasmerovaniu pádu stromu. Pre väčšie priemery stromov. Dĺžka 26cm. Pri dopiľovaní kmeňa nehrozí poškodenie pásu a lišty. Mtr. polyamid</t>
  </si>
  <si>
    <t>Číslovačka</t>
  </si>
  <si>
    <t xml:space="preserve">Jednokruhová číslovačka s číslami 0-9. Na číselné značenie dreva. Dĺžka rukoväte 40cm </t>
  </si>
  <si>
    <t>Značkovacie štítky z umelej hmoty</t>
  </si>
  <si>
    <t>Krokomer</t>
  </si>
  <si>
    <t>Vyrobený zo sušeného dreva, impegrovaného prírodným olejom.Fixované kovové hroty, rozteč hrotov 103 cm. Slúži na meranie dreva pri manipulácii.</t>
  </si>
  <si>
    <t>Taxátorská priemerka</t>
  </si>
  <si>
    <t>Vyrobená z dreva, vrchná čeľusť a posuvný bežec materiál smrek, (jaseň), meracia stupnica zapustená oderuvzdorná delená po 4 cm.rameno so stupnicou materiál dub, (jaseň) Slúži na objemové meranie dreva. Priemerka impegrovaného prírodným olejom</t>
  </si>
  <si>
    <t>Drevorubačský obojručný nôž na kôru s rovnou, tenkou čepeľou, dĺžka čepele 26 cm rozteč rukoväťou 46 cm, dĺžka noža 26 cm</t>
  </si>
  <si>
    <t>Drevorubačská sapina s hrotmi proti preklzávaniu - vhodná pre použitie pri ťažbe dreva alebo na ľade. Používa sa hlavne na skládkach dreva alebo v strmých horských oblastiach, kde je drevo prekrížené. Bodce v hornej časti čepele sa zaseknú do materiálu, takže zabraňujú pošmyknutia na ľade, alebo pri prekladaní dreva. Hmotnosť 1,6kg, dĺžka 120/130cm</t>
  </si>
  <si>
    <t>Kefa na nanášanie repelentných prostriedkov pre ochranu ihličnatých a listnatých stromov proti ohryzu zverou. Zakrútená kefa na náter sadeníc s drevenou rukoväťou. Dĺžka: 82 cm. Materiál: fíber, silon, vlásie.</t>
  </si>
  <si>
    <t xml:space="preserve">Kefa na sadenice stromov rovná </t>
  </si>
  <si>
    <t>Kefa na nanášanie repelentných prostriedkov pre ochranu ihličnatých a listnatých stromov proti ohryzu zverou. Kefa na náter sadeníc s drevenou rukoväťou. Dĺžka: 59 cm. Materiál: fíber.</t>
  </si>
  <si>
    <t xml:space="preserve">Sadzač </t>
  </si>
  <si>
    <t>Sadzač sadeníc lesných drevín sgumovými madlami .Vhodný na vyzdvihovanie sadeníc, priamo s jej koreňovým balom. Sádzač s dĺžkou cca 100cm</t>
  </si>
  <si>
    <t>Sadzač sadeníc s guenými madlami pre krytokorenný sadbový materiál s kovovou špicou ihlanu. Sadzač určený na pestovanie obaľované sadby. Rozmer ihlanu je 5x5x22cm. Celková dĺžka sadzáku je cca 100cm.</t>
  </si>
  <si>
    <t>Plastový chránič terminálu ihličnatých stromčekov - chráni pred zimným a letným ohryzením zverou - dĺžka 4,5 cm. Materiál je pružný a odolný proti poveternostným vplyvom. Dĺžka 4,5cm.</t>
  </si>
  <si>
    <t xml:space="preserve">Chránič terminálu stromčeka – manžeta </t>
  </si>
  <si>
    <t>Plastový chránič terminálu ihličnatých stromčekov - chráni pred zimným a letným ohryzením zverou - dĺžka 10 cm. Manžeta je odnímateľná a znovu použiteľná.</t>
  </si>
  <si>
    <t>Ručný držiak sprejov s ergonomicky tvarovanou a ľahko ovládateľnou rukoväťou na značenie náterovými rozprašovačmi (spray).</t>
  </si>
  <si>
    <t>Lopatka s obracákom veľkosti 80 cm je určená na manipuláciu pri pílení kmeňov stredných veľkostí. Slúži aj ako podpora pri rezaní polien alebo pre ich prenášanie. Ľahká masívna násada je vyrobená zo špeciálnej pevnej oceli. Lopatka s obracákom má objímku pre rýchle upevnenie háku na polená alebo klieští pre ďalšiu manipulácia. Súčasťou balenia je aj hák na polená.</t>
  </si>
  <si>
    <t>Lopatka s obracákom veľkosti 120 cm je určená na manipuláciu pri pílení veľkých kmeňov. Slúži aj ako podpora pri rezaní polien alebo pre ich prenášanie. Ľahká masívna násada je vyrobená zo špeciálnej pevnej oceli. Lopatka s obracákom má objímku pre rýchle upevnenie háku na polená alebo klieští pre ďalšiu manipuláciu. Súčasťou balenia je aj hák na polená.</t>
  </si>
  <si>
    <t>Slúži na lúpanie kôry pri ťažbe a spracovaní podkôrnikovej kalamity,  Záber lúpača 11cm</t>
  </si>
  <si>
    <t>Špeciálna sekera na dlabanie kmeňom stromov . Malá sekera so zaobleným ostrím.
Priemer kružnice cca 80 mm, Šírka ostria 70 mm. Celková dĺžka 65 cm, Hmotnosť 1200 g Sekera je vhodná na vysekávanie dutiny kmeňov stromov, pre vodné žľaby a drevené vodné kanály, tiež na výrobu solísk pre zver. Čepeľ umožňuje jemné vykrajovanie dreva.</t>
  </si>
  <si>
    <t xml:space="preserve">Pilčícke pásmo
</t>
  </si>
  <si>
    <t>Meracie pásmo s automatickým navíjaním, pomocou háku karabíny sa zavesí za opasok, háčikom sa upevní za koniec kmeňa. Dĺžka pásma 15m</t>
  </si>
  <si>
    <t xml:space="preserve">Pilčícke pásmo
</t>
  </si>
  <si>
    <t xml:space="preserve">Meracie pásmo s automatickým navíjaním, pomocou háku karabíny sa zavesí za opasok, háčikom sa upevní za koniec kmeňa. Dĺžka pásma 20m s </t>
  </si>
  <si>
    <t>Meracie pásmo s automatickým navíjaním, pomocou háku karabíny sa zavesí za opasok, háčikom sa upevní za koniec kmeňa. Dĺžka pásma 25m</t>
  </si>
  <si>
    <t xml:space="preserve">Náhradný pás do pilčíckeho pásma
</t>
  </si>
  <si>
    <t xml:space="preserve">Náhradný pás do pilčíckeho pásma
</t>
  </si>
  <si>
    <t>Meracie pásmo s automatickým navíjaním, pomocou háku karabíny sa zavesí za opasok, háčikom sa upevní za koniec kmeňa. Dĺžka pásma 20m</t>
  </si>
  <si>
    <t>Škrabka s držiakom/rovnačka kôry</t>
  </si>
  <si>
    <t>Škrabka s kovanou čepeľou, šírka cca 10 cm a zakrivenou drevenou násadou, celková dĺžka cca 35 cm. Slúži na kontrolu napadnutia lykožrútom.</t>
  </si>
  <si>
    <t>Hliníkový masívny klin</t>
  </si>
  <si>
    <t>Hliníkový masívny klin, vyrobený z odolnej hliníkovej zliatiny. Všetky kliny s 30° šikmými drážkami na hornej strane. Uhol zdvihu 10 %.</t>
  </si>
  <si>
    <t>Oceľový zdvíhací hák</t>
  </si>
  <si>
    <t>Oceľový zdvíhací hák s D-rukoväťou z plastu na zdvíhanie a ukladanie vrstveného dreva.
Dĺžka 250 mm, Hmotnosť 450 g</t>
  </si>
  <si>
    <t>Ručné baliace kliešte s plastovou vložkou rukoväte</t>
  </si>
  <si>
    <t>Ručné baliace kliešte s plastovou tvarovanou rukoväťou. Jedno rameno s plastovou vložkou rukoväti –  použiteľné aj ako zdvíhací hák. Otvorenie čeľustí 200 mm.
Dĺžka 290 mm, Hmotnosť 440 g</t>
  </si>
  <si>
    <t xml:space="preserve">Lesnícka krieda </t>
  </si>
  <si>
    <t>Šesťhranná Ø od 11 mm. Dĺžka 11 cm. Cena za balenie 12 ks. Píše na suché aj surové drevo, farby: modrá, zelená, červená, žltá, biela, čierna</t>
  </si>
  <si>
    <t>Plochá sekera</t>
  </si>
  <si>
    <t>Plochá sekera s oblúkovitou jaseňovou násadou. Rezná hrana naostrená na použitie a jemne leštená. Šírka 85 mm, Hmotnosť 1150 g, Jaseňová násada 80 cm</t>
  </si>
  <si>
    <t>Sapínová sekera</t>
  </si>
  <si>
    <t>Sapínová sekera sa vyhotovujú z kvalitnej ocele. Sú lisované v zápustke a vykované na pneumatických bucharoch, následne jemne leštené, lakované a brúsené tak, aby boli pripravené na použitie.
S možnosťou použitia ako sekera, ale aj sapína na presúvanie tenšieho dreva
Menšia hlava s nasadeným sapínovým tŕňom na úderovej strane
Špeciálne tvarovaná jaseňová násada dlhá 65 cm
Hmotnosť hlavy 800 g</t>
  </si>
  <si>
    <t>Obchodné meno/názov:</t>
  </si>
  <si>
    <t>Sídlo podnikania/adresa:</t>
  </si>
  <si>
    <t>IČO:</t>
  </si>
  <si>
    <t>Názov zákazky: Lesnícke náradie</t>
  </si>
  <si>
    <t>Merná jednotka
(MJ)</t>
  </si>
  <si>
    <t>Celková cena v EUR bez DPH za predmet zákazky_ČASŤ 1</t>
  </si>
  <si>
    <t>Cena za (MJ) 
v EUR bez DPH</t>
  </si>
  <si>
    <t>Cena spolu
 v EUR bez DPH 
na 2 roky</t>
  </si>
  <si>
    <t>Pred pokladané množstvo  (MJ)  na 2 roky</t>
  </si>
  <si>
    <t>Špecifikácia predmetu zákazky</t>
  </si>
  <si>
    <t>Názov tovaru</t>
  </si>
  <si>
    <t xml:space="preserve">Lesný obojručný nôž  </t>
  </si>
  <si>
    <t xml:space="preserve">Sapina s ozubením 1600g  </t>
  </si>
  <si>
    <r>
      <t xml:space="preserve"> </t>
    </r>
    <r>
      <rPr>
        <sz val="10"/>
        <color rgb="FF3D3D3E"/>
        <rFont val="Arial"/>
        <family val="2"/>
        <charset val="238"/>
      </rPr>
      <t>Plastový držiak na kriedy, ktorý ochráni ruky pred znečistením a lámaním kriedy.</t>
    </r>
    <r>
      <rPr>
        <b/>
        <sz val="10"/>
        <color theme="1"/>
        <rFont val="Arial"/>
        <family val="2"/>
        <charset val="238"/>
      </rPr>
      <t xml:space="preserve"> </t>
    </r>
    <r>
      <rPr>
        <sz val="10"/>
        <color theme="1"/>
        <rFont val="Arial"/>
        <family val="2"/>
        <charset val="238"/>
      </rPr>
      <t>Vhodný pre všetky kriedy od Ø 11 a Ø 12 mm. Plastový.</t>
    </r>
  </si>
  <si>
    <r>
      <t xml:space="preserve">Plastové dvojriadkové štítky na </t>
    </r>
    <r>
      <rPr>
        <sz val="10"/>
        <color rgb="FF212529"/>
        <rFont val="Arial"/>
        <family val="2"/>
        <charset val="238"/>
      </rPr>
      <t>presné</t>
    </r>
    <r>
      <rPr>
        <sz val="10"/>
        <color theme="1"/>
        <rFont val="Arial"/>
        <family val="2"/>
        <charset val="238"/>
      </rPr>
      <t xml:space="preserve"> označenie a evidenciu dreva. Použitie hlavne pri aukciách dreva.</t>
    </r>
    <r>
      <rPr>
        <sz val="10"/>
        <color rgb="FF212529"/>
        <rFont val="Arial"/>
        <family val="2"/>
        <charset val="238"/>
      </rPr>
      <t xml:space="preserve"> Prevádzková teplota: -15°C do +65°C </t>
    </r>
    <r>
      <rPr>
        <sz val="10"/>
        <color rgb="FF252525"/>
        <rFont val="Arial"/>
        <family val="2"/>
        <charset val="238"/>
      </rPr>
      <t xml:space="preserve"> Rozmer 27 x 43 mm. 6 miestna</t>
    </r>
  </si>
  <si>
    <r>
      <t>Dvojriadkové štítky z umelej hmoty.  Drevo označené týmito štítkami je možné spracovať v priemysle papiera a celulózy. Laser technológia tlače poradové číslo štítku – numerická hodnota 99999-999999 a textový jednoriadkový opis. Vlnkovaný okraj.</t>
    </r>
    <r>
      <rPr>
        <sz val="10"/>
        <color rgb="FF212529"/>
        <rFont val="Arial"/>
        <family val="2"/>
        <charset val="238"/>
      </rPr>
      <t xml:space="preserve"> Prevádzková teplota: -15°C do +65°C </t>
    </r>
    <r>
      <rPr>
        <sz val="10"/>
        <color rgb="FF252525"/>
        <rFont val="Arial"/>
        <family val="2"/>
        <charset val="238"/>
      </rPr>
      <t xml:space="preserve"> Rozmer 27 x 43 mm.1000 ks v balení</t>
    </r>
  </si>
  <si>
    <r>
      <t xml:space="preserve">Násada do sapiny 1600g  s klinom </t>
    </r>
    <r>
      <rPr>
        <sz val="10"/>
        <color theme="1"/>
        <rFont val="Arial"/>
        <family val="2"/>
        <charset val="238"/>
      </rPr>
      <t xml:space="preserve"> </t>
    </r>
  </si>
  <si>
    <r>
      <t>Samostatná násada do drevorubačskej sapiny  1600g s klinom</t>
    </r>
    <r>
      <rPr>
        <b/>
        <sz val="10"/>
        <color theme="1"/>
        <rFont val="Arial"/>
        <family val="2"/>
        <charset val="238"/>
      </rPr>
      <t xml:space="preserve"> </t>
    </r>
    <r>
      <rPr>
        <sz val="10"/>
        <color theme="1"/>
        <rFont val="Arial"/>
        <family val="2"/>
        <charset val="238"/>
      </rPr>
      <t>dĺžka 120/130cm</t>
    </r>
  </si>
  <si>
    <r>
      <t>Kefa na sadenice stromov zakrútená</t>
    </r>
    <r>
      <rPr>
        <sz val="10"/>
        <color theme="1"/>
        <rFont val="Arial"/>
        <family val="2"/>
        <charset val="238"/>
      </rPr>
      <t xml:space="preserve">  </t>
    </r>
  </si>
  <si>
    <r>
      <t>Chránič terminálu stromčeka – špička</t>
    </r>
    <r>
      <rPr>
        <sz val="10"/>
        <color theme="1"/>
        <rFont val="Arial"/>
        <family val="2"/>
        <charset val="238"/>
      </rPr>
      <t xml:space="preserve">  </t>
    </r>
  </si>
  <si>
    <r>
      <t>Ručný držiak sprejov</t>
    </r>
    <r>
      <rPr>
        <sz val="10"/>
        <color theme="1"/>
        <rFont val="Arial"/>
        <family val="2"/>
        <charset val="238"/>
      </rPr>
      <t xml:space="preserve"> </t>
    </r>
  </si>
  <si>
    <r>
      <t>Lopatka s obracákom</t>
    </r>
    <r>
      <rPr>
        <sz val="10"/>
        <rFont val="Arial"/>
        <family val="2"/>
        <charset val="238"/>
      </rPr>
      <t xml:space="preserve"> </t>
    </r>
  </si>
  <si>
    <r>
      <t xml:space="preserve">Lopatka s obracákom  </t>
    </r>
    <r>
      <rPr>
        <sz val="10"/>
        <rFont val="Arial"/>
        <family val="2"/>
        <charset val="238"/>
      </rPr>
      <t xml:space="preserve"> </t>
    </r>
  </si>
  <si>
    <r>
      <t>Lúpač kôry plochý s násadou</t>
    </r>
    <r>
      <rPr>
        <sz val="10"/>
        <color theme="1"/>
        <rFont val="Arial"/>
        <family val="2"/>
        <charset val="238"/>
      </rPr>
      <t xml:space="preserve"> </t>
    </r>
  </si>
  <si>
    <r>
      <t xml:space="preserve">Sekera na dlabanie </t>
    </r>
    <r>
      <rPr>
        <sz val="10"/>
        <color theme="1"/>
        <rFont val="Arial"/>
        <family val="2"/>
        <charset val="238"/>
      </rPr>
      <t xml:space="preserve"> </t>
    </r>
  </si>
  <si>
    <t>Celková cena v EUR bez DPH za predmet zákazky_ČASŤ 2</t>
  </si>
  <si>
    <t xml:space="preserve">Kosák - kosa plastová </t>
  </si>
  <si>
    <t xml:space="preserve">Fúrik plechový 80 l koleso </t>
  </si>
  <si>
    <t xml:space="preserve">Nástroj na lesné požiare </t>
  </si>
  <si>
    <t>Univerzálny nástroj na hasenie lesných požiarov. . Kombinácia náradí - sekacie hasičské hrable, motyku, sekeru. Anatomicky tvarovaná násada.
Hmotnosť: 3,4 kg
Dĺžka: 1,3m</t>
  </si>
  <si>
    <t xml:space="preserve">Štítky značkovacie plastové </t>
  </si>
  <si>
    <t xml:space="preserve">Kladivo na štítky značkovacie </t>
  </si>
  <si>
    <t xml:space="preserve">Automatický zásobník na štítky </t>
  </si>
  <si>
    <t>Na zatĺkanie plastových štítkov na označenie a evidenciu dreva. S guľovým kĺbom, zaručeným plochým narážaním pre značkovacie plastové štítky a štítky z umelej hmoty. Štítky sú kladivom odoberané jednotlivo zo zásobníka. Jednoduché pritlačenie a štítok drží na hlave kladiva. Jedným úderom kladiva ukotvíte štítky v dreve. Hmotnosť: 950 g. Použitie hlavne pri aukciách dreva.</t>
  </si>
  <si>
    <r>
      <t xml:space="preserve">Automatický zásobník na plastové </t>
    </r>
    <r>
      <rPr>
        <sz val="10"/>
        <color theme="1"/>
        <rFont val="Arial"/>
        <family val="2"/>
        <charset val="238"/>
      </rPr>
      <t>dvojriadkové</t>
    </r>
    <r>
      <rPr>
        <sz val="10"/>
        <color rgb="FF252525"/>
        <rFont val="Arial"/>
        <family val="2"/>
        <charset val="238"/>
      </rPr>
      <t xml:space="preserve"> štítky s popruhom na rameno. Vhodné pre všetky plastové, papierové alebo kovové štítky a všetky typy štítkov (aj pre typ 06 – nadmerná veľkosť). Bezpečnostný uzáver  zabraňuje náhodnému spusteniu regulácie štítkov. </t>
    </r>
  </si>
  <si>
    <t>Oblúková píla s ochrannou plastovou rukoväťou. Vhodná na rezanie suchého aj vlhkého dreva. Priložený pílový list má kvalitné kalené zuby. Dĺžka pílového listu 61 cm</t>
  </si>
  <si>
    <t>Nožnice záhradné kované</t>
  </si>
  <si>
    <t xml:space="preserve">Nožnice na konáre </t>
  </si>
  <si>
    <t xml:space="preserve">Plochý, hliníkový, vrúbkovaný, skosený, rozmery 30x30 mm
</t>
  </si>
  <si>
    <t>Príloha č. 11</t>
  </si>
  <si>
    <t>ČASŤ č. 2_ Špeciálne lesnícke náradie</t>
  </si>
  <si>
    <t>ČASŤ č. 1_Ručné lesnícke náradie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</si>
</sst>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E_U_R_-;\-* #,##0.00\ _E_U_R_-;_-* &quot;-&quot;??\ _E_U_R_-;_-@_-"/>
  </numFmts>
  <fonts count="16">
    <font>
      <sz val="11"/>
      <color theme="1"/>
      <name val="Calibri"/>
      <family val="2"/>
      <charset val="238"/>
      <scheme val="minor"/>
    </font>
    <font>
      <sz val="11"/>
      <color theme="1"/>
      <name val="Calibri"/>
      <family val="2"/>
      <charset val="238"/>
      <scheme val="minor"/>
    </font>
    <font>
      <b/>
      <sz val="10"/>
      <color theme="1"/>
      <name val="Arial"/>
      <family val="2"/>
      <charset val="238"/>
    </font>
    <font>
      <b/>
      <sz val="11"/>
      <color theme="1"/>
      <name val="Arial "/>
      <charset val="238"/>
    </font>
    <font>
      <sz val="11"/>
      <color theme="1"/>
      <name val="Arial "/>
      <charset val="238"/>
    </font>
    <font>
      <b/>
      <sz val="11"/>
      <color theme="1"/>
      <name val="Arial"/>
      <family val="2"/>
      <charset val="238"/>
    </font>
    <font>
      <b/>
      <sz val="14"/>
      <color theme="1"/>
      <name val="Arial"/>
      <family val="2"/>
      <charset val="238"/>
    </font>
    <font>
      <sz val="10"/>
      <color theme="1"/>
      <name val="Arial"/>
      <family val="2"/>
      <charset val="238"/>
    </font>
    <font>
      <b/>
      <sz val="12"/>
      <color theme="1"/>
      <name val="Arial"/>
      <family val="2"/>
      <charset val="238"/>
    </font>
    <font>
      <sz val="12"/>
      <color theme="1"/>
      <name val="Arial"/>
      <family val="2"/>
      <charset val="238"/>
    </font>
    <font>
      <sz val="10"/>
      <name val="Arial"/>
      <family val="2"/>
      <charset val="238"/>
    </font>
    <font>
      <b/>
      <sz val="10"/>
      <name val="Arial"/>
      <family val="2"/>
      <charset val="238"/>
    </font>
    <font>
      <sz val="10"/>
      <color rgb="FF3D3D3E"/>
      <name val="Arial"/>
      <family val="2"/>
      <charset val="238"/>
    </font>
    <font>
      <sz val="10"/>
      <color rgb="FF212529"/>
      <name val="Arial"/>
      <family val="2"/>
      <charset val="238"/>
    </font>
    <font>
      <sz val="10"/>
      <color rgb="FF252525"/>
      <name val="Arial"/>
      <family val="2"/>
      <charset val="238"/>
    </font>
    <font>
      <sz val="10"/>
      <color rgb="FF333745"/>
      <name val="Arial"/>
      <family val="2"/>
      <charset val="238"/>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86">
    <xf numFmtId="0" fontId="0" fillId="0" borderId="0" xfId="0"/>
    <xf numFmtId="0" fontId="0" fillId="0" borderId="0" xfId="0" applyAlignment="1">
      <alignment horizontal="center" vertical="center"/>
    </xf>
    <xf numFmtId="0" fontId="4" fillId="0" borderId="9" xfId="0" applyFont="1" applyBorder="1" applyAlignment="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 fontId="2" fillId="3" borderId="1" xfId="0" applyNumberFormat="1" applyFont="1" applyFill="1" applyBorder="1" applyAlignment="1">
      <alignment horizontal="center" vertical="center" wrapText="1"/>
    </xf>
    <xf numFmtId="0" fontId="10" fillId="2" borderId="4" xfId="0" applyFont="1" applyFill="1" applyBorder="1" applyAlignment="1">
      <alignment horizontal="center" vertical="center"/>
    </xf>
    <xf numFmtId="4" fontId="10" fillId="2" borderId="10"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2"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3"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shrinkToFit="1"/>
    </xf>
    <xf numFmtId="0" fontId="10" fillId="2" borderId="3" xfId="0" applyNumberFormat="1" applyFont="1" applyFill="1" applyBorder="1" applyAlignment="1">
      <alignment horizontal="center" vertical="center" wrapText="1"/>
    </xf>
    <xf numFmtId="0" fontId="10" fillId="2" borderId="3" xfId="0" applyNumberFormat="1" applyFont="1" applyFill="1" applyBorder="1" applyAlignment="1">
      <alignment horizontal="center" vertical="center"/>
    </xf>
    <xf numFmtId="0" fontId="10" fillId="2" borderId="3" xfId="1" applyNumberFormat="1" applyFont="1" applyFill="1" applyBorder="1" applyAlignment="1">
      <alignment horizontal="center" vertical="center"/>
    </xf>
    <xf numFmtId="0" fontId="7" fillId="2" borderId="3" xfId="0" applyFont="1" applyFill="1" applyBorder="1" applyAlignment="1">
      <alignment horizontal="left" vertical="center"/>
    </xf>
    <xf numFmtId="0" fontId="2" fillId="2" borderId="3" xfId="0" applyFont="1" applyFill="1" applyBorder="1" applyAlignment="1">
      <alignment horizontal="left" vertical="center" wrapText="1" shrinkToFit="1"/>
    </xf>
    <xf numFmtId="0" fontId="11" fillId="2" borderId="3" xfId="0" applyFont="1" applyFill="1" applyBorder="1" applyAlignment="1">
      <alignment horizontal="left" vertical="center"/>
    </xf>
    <xf numFmtId="0" fontId="11" fillId="2" borderId="3" xfId="0" applyFont="1" applyFill="1" applyBorder="1" applyAlignment="1">
      <alignment horizontal="left" vertical="center" wrapText="1"/>
    </xf>
    <xf numFmtId="0" fontId="2" fillId="2" borderId="3" xfId="0" applyFont="1" applyFill="1" applyBorder="1" applyAlignment="1">
      <alignment vertical="center"/>
    </xf>
    <xf numFmtId="0" fontId="7"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0" borderId="3" xfId="0" applyFont="1" applyBorder="1" applyAlignment="1">
      <alignment vertical="center"/>
    </xf>
    <xf numFmtId="0" fontId="7"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xf>
    <xf numFmtId="0" fontId="7" fillId="0" borderId="3" xfId="0" applyFont="1" applyBorder="1" applyAlignment="1">
      <alignment vertical="center"/>
    </xf>
    <xf numFmtId="0" fontId="10" fillId="0" borderId="3"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wrapText="1"/>
    </xf>
    <xf numFmtId="0" fontId="11" fillId="0" borderId="3" xfId="0" applyFont="1" applyBorder="1" applyAlignment="1">
      <alignment vertical="center"/>
    </xf>
    <xf numFmtId="0" fontId="15" fillId="0" borderId="3" xfId="0" applyFont="1" applyBorder="1" applyAlignment="1">
      <alignment vertical="center" wrapText="1"/>
    </xf>
    <xf numFmtId="0" fontId="7" fillId="0" borderId="3" xfId="0" applyFont="1" applyBorder="1" applyAlignment="1">
      <alignment vertical="top" wrapText="1"/>
    </xf>
    <xf numFmtId="0" fontId="10" fillId="2" borderId="3" xfId="0" applyFont="1" applyFill="1" applyBorder="1" applyAlignment="1">
      <alignment vertical="center" wrapText="1"/>
    </xf>
    <xf numFmtId="2" fontId="10" fillId="2" borderId="3" xfId="0" applyNumberFormat="1" applyFont="1" applyFill="1" applyBorder="1" applyAlignment="1">
      <alignment horizontal="center" vertical="center"/>
    </xf>
    <xf numFmtId="4" fontId="7" fillId="2" borderId="2" xfId="0" applyNumberFormat="1" applyFont="1" applyFill="1" applyBorder="1" applyAlignment="1">
      <alignment horizontal="center" vertical="center"/>
    </xf>
    <xf numFmtId="2" fontId="8" fillId="4" borderId="1" xfId="0" applyNumberFormat="1" applyFont="1" applyFill="1" applyBorder="1" applyAlignment="1">
      <alignment horizontal="center" vertical="center"/>
    </xf>
    <xf numFmtId="4" fontId="8" fillId="4" borderId="1" xfId="0" applyNumberFormat="1" applyFont="1" applyFill="1" applyBorder="1" applyAlignment="1">
      <alignment horizontal="center" vertical="center"/>
    </xf>
    <xf numFmtId="1" fontId="7" fillId="2" borderId="3" xfId="0" applyNumberFormat="1" applyFont="1" applyFill="1" applyBorder="1" applyAlignment="1">
      <alignment horizontal="center" vertical="center"/>
    </xf>
    <xf numFmtId="0" fontId="7" fillId="2" borderId="3" xfId="0" applyFont="1" applyFill="1" applyBorder="1" applyAlignment="1">
      <alignment vertical="center" wrapText="1"/>
    </xf>
    <xf numFmtId="0" fontId="14" fillId="2" borderId="3" xfId="0" applyFont="1" applyFill="1" applyBorder="1" applyAlignment="1">
      <alignment vertical="center" wrapText="1"/>
    </xf>
    <xf numFmtId="0" fontId="0" fillId="0" borderId="0" xfId="0" applyAlignment="1">
      <alignment horizontal="right"/>
    </xf>
    <xf numFmtId="0" fontId="10" fillId="2" borderId="12" xfId="0" applyFont="1" applyFill="1" applyBorder="1" applyAlignment="1">
      <alignment horizontal="center" vertical="center"/>
    </xf>
    <xf numFmtId="0" fontId="2" fillId="2" borderId="13" xfId="0" applyFont="1" applyFill="1" applyBorder="1" applyAlignment="1">
      <alignment horizontal="left" vertical="center"/>
    </xf>
    <xf numFmtId="0" fontId="7" fillId="2" borderId="13" xfId="0" applyFont="1" applyFill="1" applyBorder="1" applyAlignment="1">
      <alignment horizontal="left" wrapText="1" shrinkToFit="1"/>
    </xf>
    <xf numFmtId="0" fontId="10" fillId="2" borderId="13" xfId="0" applyFont="1" applyFill="1" applyBorder="1" applyAlignment="1">
      <alignment horizontal="center" vertical="center"/>
    </xf>
    <xf numFmtId="4" fontId="10" fillId="2" borderId="14" xfId="0" applyNumberFormat="1" applyFont="1" applyFill="1" applyBorder="1" applyAlignment="1">
      <alignment horizontal="center" vertical="center"/>
    </xf>
    <xf numFmtId="4" fontId="10" fillId="2" borderId="15" xfId="0" applyNumberFormat="1" applyFont="1" applyFill="1" applyBorder="1" applyAlignment="1">
      <alignment horizontal="center" vertical="center"/>
    </xf>
    <xf numFmtId="4" fontId="10" fillId="2" borderId="16" xfId="0" applyNumberFormat="1" applyFont="1" applyFill="1" applyBorder="1" applyAlignment="1">
      <alignment horizontal="center" vertical="center"/>
    </xf>
    <xf numFmtId="0" fontId="10" fillId="2" borderId="17" xfId="0" applyFont="1" applyFill="1" applyBorder="1" applyAlignment="1">
      <alignment horizontal="center" vertical="center"/>
    </xf>
    <xf numFmtId="0" fontId="2" fillId="2" borderId="18" xfId="0" applyFont="1" applyFill="1" applyBorder="1" applyAlignment="1">
      <alignment horizontal="left" vertical="center"/>
    </xf>
    <xf numFmtId="0" fontId="7" fillId="2" borderId="18" xfId="0" applyFont="1" applyFill="1" applyBorder="1" applyAlignment="1">
      <alignment horizontal="left" vertical="center" wrapText="1"/>
    </xf>
    <xf numFmtId="0" fontId="10" fillId="2" borderId="18" xfId="0" applyFont="1" applyFill="1" applyBorder="1" applyAlignment="1">
      <alignment horizontal="center" vertical="center"/>
    </xf>
    <xf numFmtId="4" fontId="10" fillId="2" borderId="19" xfId="0" applyNumberFormat="1" applyFont="1" applyFill="1" applyBorder="1" applyAlignment="1">
      <alignment horizontal="center" vertical="center"/>
    </xf>
    <xf numFmtId="4" fontId="10" fillId="2" borderId="20" xfId="0" applyNumberFormat="1" applyFont="1" applyFill="1" applyBorder="1" applyAlignment="1">
      <alignment horizontal="center" vertical="center"/>
    </xf>
    <xf numFmtId="0" fontId="2" fillId="0" borderId="13" xfId="0" applyFont="1" applyBorder="1" applyAlignment="1">
      <alignment horizontal="left" vertical="center"/>
    </xf>
    <xf numFmtId="0" fontId="7" fillId="0" borderId="13" xfId="0" applyFont="1" applyBorder="1" applyAlignment="1">
      <alignment vertical="center" wrapText="1"/>
    </xf>
    <xf numFmtId="0" fontId="7" fillId="2" borderId="13" xfId="0" applyFont="1" applyFill="1" applyBorder="1" applyAlignment="1">
      <alignment horizontal="center" vertical="center"/>
    </xf>
    <xf numFmtId="4" fontId="7" fillId="2" borderId="13" xfId="0" applyNumberFormat="1" applyFont="1" applyFill="1" applyBorder="1" applyAlignment="1">
      <alignment horizontal="center" vertical="center"/>
    </xf>
    <xf numFmtId="4" fontId="10" fillId="2" borderId="2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0" fillId="2" borderId="18" xfId="0" applyFont="1" applyFill="1" applyBorder="1" applyAlignment="1">
      <alignment vertical="center" wrapText="1"/>
    </xf>
    <xf numFmtId="2" fontId="10" fillId="2" borderId="18" xfId="0" applyNumberFormat="1" applyFont="1" applyFill="1" applyBorder="1" applyAlignment="1">
      <alignment horizontal="center" vertical="center"/>
    </xf>
    <xf numFmtId="1" fontId="7" fillId="2" borderId="18" xfId="0" applyNumberFormat="1" applyFont="1" applyFill="1" applyBorder="1" applyAlignment="1">
      <alignment horizontal="center" vertical="center"/>
    </xf>
    <xf numFmtId="4" fontId="7"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2" fillId="7" borderId="1" xfId="0" applyNumberFormat="1" applyFont="1" applyFill="1" applyBorder="1" applyAlignment="1">
      <alignment horizontal="center" vertical="center" wrapText="1"/>
    </xf>
    <xf numFmtId="0" fontId="6" fillId="4" borderId="6" xfId="0" applyFont="1" applyFill="1" applyBorder="1" applyAlignment="1">
      <alignment horizontal="right"/>
    </xf>
    <xf numFmtId="0" fontId="6" fillId="4" borderId="7" xfId="0" applyFont="1" applyFill="1" applyBorder="1" applyAlignment="1">
      <alignment horizontal="right"/>
    </xf>
    <xf numFmtId="0" fontId="6" fillId="4" borderId="8" xfId="0" applyFont="1" applyFill="1" applyBorder="1" applyAlignment="1">
      <alignment horizontal="right"/>
    </xf>
    <xf numFmtId="0" fontId="8" fillId="6" borderId="6" xfId="0" applyFont="1" applyFill="1" applyBorder="1" applyAlignment="1">
      <alignment vertical="center"/>
    </xf>
    <xf numFmtId="0" fontId="9" fillId="6" borderId="7" xfId="0" applyFont="1" applyFill="1" applyBorder="1" applyAlignment="1"/>
    <xf numFmtId="0" fontId="9" fillId="6" borderId="8" xfId="0" applyFont="1" applyFill="1" applyBorder="1" applyAlignment="1"/>
    <xf numFmtId="0" fontId="3" fillId="0" borderId="3" xfId="0" applyFont="1" applyBorder="1" applyAlignment="1"/>
    <xf numFmtId="0" fontId="5" fillId="0" borderId="3" xfId="0" applyFont="1" applyBorder="1" applyAlignment="1">
      <alignment horizontal="left"/>
    </xf>
    <xf numFmtId="0" fontId="8" fillId="5" borderId="6" xfId="0" applyFont="1" applyFill="1" applyBorder="1" applyAlignment="1">
      <alignment horizontal="left" vertical="center"/>
    </xf>
    <xf numFmtId="0" fontId="9" fillId="5" borderId="7" xfId="0" applyFont="1" applyFill="1" applyBorder="1" applyAlignment="1"/>
    <xf numFmtId="0" fontId="9" fillId="5" borderId="8" xfId="0" applyFont="1" applyFill="1" applyBorder="1" applyAlignment="1"/>
  </cellXfs>
  <cellStyles count="2">
    <cellStyle name="Čiarka" xfId="1" builtinId="3"/>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C9EC299-C984-4A25-81CD-732E4B93C166}" diskRevisions="1" revisionId="9" version="6">
  <header guid="{11C6702B-A34A-4C7E-9592-03FC0E3CE5F7}" dateTime="2022-03-17T11:17:31" maxSheetId="3" userName="jana.klackova" r:id="rId1">
    <sheetIdMap count="2">
      <sheetId val="1"/>
      <sheetId val="2"/>
    </sheetIdMap>
  </header>
  <header guid="{75F400B9-9478-4945-8BC1-7DA28BA3C245}" dateTime="2022-03-17T11:21:05" maxSheetId="3" userName="jana.klackova" r:id="rId2" minRId="1" maxRId="3">
    <sheetIdMap count="2">
      <sheetId val="1"/>
      <sheetId val="2"/>
    </sheetIdMap>
  </header>
  <header guid="{EF26FF41-90EC-4CA1-B605-CD55698A1CE6}" dateTime="2022-03-23T13:36:18" maxSheetId="3" userName="zdenka.cupkova" r:id="rId3" minRId="4">
    <sheetIdMap count="2">
      <sheetId val="1"/>
      <sheetId val="2"/>
    </sheetIdMap>
  </header>
  <header guid="{66FA1C54-16FF-4596-B35D-DAF43EFCF001}" dateTime="2022-03-23T13:39:11" maxSheetId="3" userName="zdenka.cupkova" r:id="rId4" minRId="5">
    <sheetIdMap count="2">
      <sheetId val="1"/>
      <sheetId val="2"/>
    </sheetIdMap>
  </header>
  <header guid="{37BD903B-553C-4A46-B19F-A5F184EBD937}" dateTime="2022-03-28T09:19:43" maxSheetId="3" userName="zdenka.cupkova" r:id="rId5" minRId="6" maxRId="7">
    <sheetIdMap count="2">
      <sheetId val="1"/>
      <sheetId val="2"/>
    </sheetIdMap>
  </header>
  <header guid="{AC9EC299-C984-4A25-81CD-732E4B93C166}" dateTime="2022-03-30T10:50:10" maxSheetId="3" userName="zdenka.cupkova" r:id="rId6" minRId="8" maxRId="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52" t="inlineStr">
      <is>
        <t>Nožnice záhradné kov. prevod .205mm PROFI</t>
      </is>
    </oc>
    <nc r="B52" t="inlineStr">
      <is>
        <t>Nožnice záhradné kované</t>
      </is>
    </nc>
  </rcc>
  <rcc rId="2" sId="1">
    <oc r="B51" t="inlineStr">
      <is>
        <t>Nožnice na konáre prevodové teleskop. 670 - 920mm</t>
      </is>
    </oc>
    <nc r="B51" t="inlineStr">
      <is>
        <t xml:space="preserve">Nožnice na konáre </t>
      </is>
    </nc>
  </rcc>
  <rfmt sheetId="1" sqref="B52">
    <dxf>
      <fill>
        <patternFill>
          <bgColor theme="0"/>
        </patternFill>
      </fill>
    </dxf>
  </rfmt>
  <rcc rId="3" sId="1">
    <oc r="C63" t="inlineStr">
      <is>
        <t xml:space="preserve">lochý, hliníkový, vrúbkovaný, skosený, rozmery 30x30 mm
</t>
      </is>
    </oc>
    <nc r="C63" t="inlineStr">
      <is>
        <t xml:space="preserve">Plochý, hliníkový, vrúbkovaný, skosený, rozmery 30x30 mm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2">
    <nc r="G1" t="inlineStr">
      <is>
        <t>Príloha č. 11</t>
      </is>
    </nc>
  </rcc>
  <rcv guid="{EBA4B012-DD3E-41C3-ACCC-C08228DE85D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nc r="G1" t="inlineStr">
      <is>
        <t>Príloha č. 11</t>
      </is>
    </nc>
  </rcc>
  <rfmt sheetId="1" sqref="G1">
    <dxf>
      <alignment horizontal="right" readingOrder="0"/>
    </dxf>
  </rfmt>
  <rfmt sheetId="1" sqref="A9:A67" start="0" length="0">
    <dxf>
      <border>
        <left style="medium">
          <color indexed="64"/>
        </left>
      </border>
    </dxf>
  </rfmt>
  <rfmt sheetId="1" sqref="G9:G67" start="0" length="0">
    <dxf>
      <border>
        <right style="medium">
          <color indexed="64"/>
        </right>
      </border>
    </dxf>
  </rfmt>
  <rfmt sheetId="2" sqref="A9:A52" start="0" length="0">
    <dxf>
      <border>
        <left style="medium">
          <color indexed="64"/>
        </left>
      </border>
    </dxf>
  </rfmt>
  <rfmt sheetId="2" sqref="G9:G52" start="0" length="0">
    <dxf>
      <border>
        <right style="medium">
          <color indexed="64"/>
        </right>
      </border>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8">
    <dxf>
      <fill>
        <patternFill>
          <bgColor rgb="FFFFFF00"/>
        </patternFill>
      </fill>
    </dxf>
  </rfmt>
  <rfmt sheetId="1" sqref="F8">
    <dxf>
      <fill>
        <patternFill>
          <bgColor rgb="FFFFFF00"/>
        </patternFill>
      </fill>
    </dxf>
  </rfmt>
  <rcc rId="6" sId="2">
    <oc r="A7" t="inlineStr">
      <is>
        <t>ČASŤ 2_ Špeciálne lesnícke náradie</t>
      </is>
    </oc>
    <nc r="A7" t="inlineStr">
      <is>
        <t>ČASŤ č. 2_ Špeciálne lesnícke náradie</t>
      </is>
    </nc>
  </rcc>
  <rcc rId="7" sId="1">
    <oc r="A7" t="inlineStr">
      <is>
        <t>ČASŤ 1_Ručné lesnícke náradie</t>
      </is>
    </oc>
    <nc r="A7" t="inlineStr">
      <is>
        <t>ČASŤ č. 1_Ručné lesnícke náradie</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8" sheetId="1" oldName="[Príloha č. 11_OPIS PREDMETU ZÁKAZKY a spôsob stanovenia ceny_Update.xlsx]ČASŤ_1" newName="[Príloha č. 11_OPIS PREDMETU ZÁKAZKY a spôsob stanovenia ceny_Update.xlsx]ČASŤ č.1"/>
  <rsnm rId="9" sheetId="2" oldName="[Príloha č. 11_OPIS PREDMETU ZÁKAZKY a spôsob stanovenia ceny_Update.xlsx]ČASŤ_2" newName="[Príloha č. 11_OPIS PREDMETU ZÁKAZKY a spôsob stanovenia ceny_Update.xlsx]ČASŤ č.2"/>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view="pageBreakPreview" topLeftCell="A21" zoomScaleNormal="100" zoomScaleSheetLayoutView="100" workbookViewId="0">
      <selection activeCell="A68" sqref="A68:F68"/>
    </sheetView>
  </sheetViews>
  <sheetFormatPr defaultRowHeight="14.4"/>
  <cols>
    <col min="2" max="2" width="29.6640625" customWidth="1"/>
    <col min="3" max="3" width="44.33203125" customWidth="1"/>
    <col min="5" max="6" width="15.44140625" customWidth="1"/>
    <col min="7" max="7" width="20.44140625" customWidth="1"/>
  </cols>
  <sheetData>
    <row r="1" spans="1:7">
      <c r="A1" s="81" t="s">
        <v>178</v>
      </c>
      <c r="B1" s="81"/>
      <c r="C1" s="81"/>
      <c r="D1" s="81"/>
      <c r="G1" s="45" t="s">
        <v>214</v>
      </c>
    </row>
    <row r="2" spans="1:7">
      <c r="A2" s="2"/>
      <c r="B2" s="2"/>
      <c r="C2" s="2"/>
      <c r="D2" s="2"/>
    </row>
    <row r="3" spans="1:7">
      <c r="A3" s="82" t="s">
        <v>175</v>
      </c>
      <c r="B3" s="82"/>
      <c r="C3" s="82"/>
      <c r="D3" s="82"/>
    </row>
    <row r="4" spans="1:7">
      <c r="A4" s="82" t="s">
        <v>176</v>
      </c>
      <c r="B4" s="82"/>
      <c r="C4" s="82"/>
      <c r="D4" s="82"/>
    </row>
    <row r="5" spans="1:7">
      <c r="A5" s="82" t="s">
        <v>177</v>
      </c>
      <c r="B5" s="82"/>
      <c r="C5" s="82"/>
      <c r="D5" s="82"/>
    </row>
    <row r="6" spans="1:7" ht="15" thickBot="1"/>
    <row r="7" spans="1:7" ht="28.5" customHeight="1" thickBot="1">
      <c r="A7" s="78" t="s">
        <v>216</v>
      </c>
      <c r="B7" s="79"/>
      <c r="C7" s="79"/>
      <c r="D7" s="79"/>
      <c r="E7" s="79"/>
      <c r="F7" s="79"/>
      <c r="G7" s="80"/>
    </row>
    <row r="8" spans="1:7" ht="49.5" customHeight="1" thickBot="1">
      <c r="A8" s="3" t="s">
        <v>29</v>
      </c>
      <c r="B8" s="4" t="s">
        <v>185</v>
      </c>
      <c r="C8" s="4" t="s">
        <v>184</v>
      </c>
      <c r="D8" s="3" t="s">
        <v>179</v>
      </c>
      <c r="E8" s="3" t="s">
        <v>183</v>
      </c>
      <c r="F8" s="74" t="s">
        <v>181</v>
      </c>
      <c r="G8" s="5" t="s">
        <v>182</v>
      </c>
    </row>
    <row r="9" spans="1:7" ht="64.5" customHeight="1">
      <c r="A9" s="46">
        <v>1</v>
      </c>
      <c r="B9" s="47" t="s">
        <v>30</v>
      </c>
      <c r="C9" s="48" t="s">
        <v>82</v>
      </c>
      <c r="D9" s="49" t="s">
        <v>0</v>
      </c>
      <c r="E9" s="49">
        <v>300</v>
      </c>
      <c r="F9" s="50">
        <v>0</v>
      </c>
      <c r="G9" s="51">
        <f>SUM(E9*F9)</f>
        <v>0</v>
      </c>
    </row>
    <row r="10" spans="1:7" ht="67.5" customHeight="1">
      <c r="A10" s="8">
        <v>2</v>
      </c>
      <c r="B10" s="9" t="s">
        <v>31</v>
      </c>
      <c r="C10" s="10" t="s">
        <v>110</v>
      </c>
      <c r="D10" s="11" t="s">
        <v>0</v>
      </c>
      <c r="E10" s="12">
        <v>60</v>
      </c>
      <c r="F10" s="7">
        <v>0</v>
      </c>
      <c r="G10" s="52">
        <f t="shared" ref="G10:G67" si="0">SUM(E10*F10)</f>
        <v>0</v>
      </c>
    </row>
    <row r="11" spans="1:7" ht="65.25" customHeight="1">
      <c r="A11" s="8">
        <v>3</v>
      </c>
      <c r="B11" s="9" t="s">
        <v>45</v>
      </c>
      <c r="C11" s="10" t="s">
        <v>111</v>
      </c>
      <c r="D11" s="11" t="s">
        <v>0</v>
      </c>
      <c r="E11" s="12">
        <v>60</v>
      </c>
      <c r="F11" s="7">
        <v>0</v>
      </c>
      <c r="G11" s="52">
        <f t="shared" si="0"/>
        <v>0</v>
      </c>
    </row>
    <row r="12" spans="1:7" ht="48" customHeight="1">
      <c r="A12" s="6">
        <v>4</v>
      </c>
      <c r="B12" s="13" t="s">
        <v>32</v>
      </c>
      <c r="C12" s="10" t="s">
        <v>55</v>
      </c>
      <c r="D12" s="11" t="s">
        <v>0</v>
      </c>
      <c r="E12" s="12">
        <v>300</v>
      </c>
      <c r="F12" s="7">
        <v>0</v>
      </c>
      <c r="G12" s="52">
        <f t="shared" si="0"/>
        <v>0</v>
      </c>
    </row>
    <row r="13" spans="1:7" ht="48" customHeight="1">
      <c r="A13" s="8">
        <v>5</v>
      </c>
      <c r="B13" s="13" t="s">
        <v>33</v>
      </c>
      <c r="C13" s="10" t="s">
        <v>83</v>
      </c>
      <c r="D13" s="11" t="s">
        <v>0</v>
      </c>
      <c r="E13" s="12">
        <v>300</v>
      </c>
      <c r="F13" s="7">
        <v>0</v>
      </c>
      <c r="G13" s="52">
        <f t="shared" si="0"/>
        <v>0</v>
      </c>
    </row>
    <row r="14" spans="1:7" ht="48" customHeight="1">
      <c r="A14" s="8">
        <v>6</v>
      </c>
      <c r="B14" s="13" t="s">
        <v>46</v>
      </c>
      <c r="C14" s="10" t="s">
        <v>47</v>
      </c>
      <c r="D14" s="11" t="s">
        <v>0</v>
      </c>
      <c r="E14" s="12">
        <v>60</v>
      </c>
      <c r="F14" s="7">
        <v>0</v>
      </c>
      <c r="G14" s="52">
        <f t="shared" si="0"/>
        <v>0</v>
      </c>
    </row>
    <row r="15" spans="1:7" ht="48" customHeight="1">
      <c r="A15" s="8">
        <v>7</v>
      </c>
      <c r="B15" s="13" t="s">
        <v>54</v>
      </c>
      <c r="C15" s="10" t="s">
        <v>84</v>
      </c>
      <c r="D15" s="11"/>
      <c r="E15" s="12">
        <v>60</v>
      </c>
      <c r="F15" s="7">
        <v>0</v>
      </c>
      <c r="G15" s="52">
        <f t="shared" si="0"/>
        <v>0</v>
      </c>
    </row>
    <row r="16" spans="1:7" ht="48" customHeight="1">
      <c r="A16" s="8">
        <v>8</v>
      </c>
      <c r="B16" s="13" t="s">
        <v>52</v>
      </c>
      <c r="C16" s="10" t="s">
        <v>53</v>
      </c>
      <c r="D16" s="11" t="s">
        <v>0</v>
      </c>
      <c r="E16" s="12">
        <v>60</v>
      </c>
      <c r="F16" s="7">
        <v>0</v>
      </c>
      <c r="G16" s="52">
        <f t="shared" si="0"/>
        <v>0</v>
      </c>
    </row>
    <row r="17" spans="1:7" ht="48" customHeight="1">
      <c r="A17" s="8">
        <v>9</v>
      </c>
      <c r="B17" s="13" t="s">
        <v>34</v>
      </c>
      <c r="C17" s="10" t="s">
        <v>56</v>
      </c>
      <c r="D17" s="11" t="s">
        <v>0</v>
      </c>
      <c r="E17" s="12">
        <v>200</v>
      </c>
      <c r="F17" s="7">
        <v>0</v>
      </c>
      <c r="G17" s="52">
        <f t="shared" si="0"/>
        <v>0</v>
      </c>
    </row>
    <row r="18" spans="1:7" ht="65.25" customHeight="1">
      <c r="A18" s="6">
        <v>10</v>
      </c>
      <c r="B18" s="13" t="s">
        <v>48</v>
      </c>
      <c r="C18" s="10" t="s">
        <v>49</v>
      </c>
      <c r="D18" s="11" t="s">
        <v>0</v>
      </c>
      <c r="E18" s="12">
        <v>200</v>
      </c>
      <c r="F18" s="7">
        <v>0</v>
      </c>
      <c r="G18" s="52">
        <f t="shared" si="0"/>
        <v>0</v>
      </c>
    </row>
    <row r="19" spans="1:7" ht="54.75" customHeight="1">
      <c r="A19" s="8">
        <v>11</v>
      </c>
      <c r="B19" s="13" t="s">
        <v>35</v>
      </c>
      <c r="C19" s="10" t="s">
        <v>57</v>
      </c>
      <c r="D19" s="11" t="s">
        <v>0</v>
      </c>
      <c r="E19" s="12">
        <v>400</v>
      </c>
      <c r="F19" s="7">
        <v>0</v>
      </c>
      <c r="G19" s="52">
        <f t="shared" si="0"/>
        <v>0</v>
      </c>
    </row>
    <row r="20" spans="1:7" ht="57.75" customHeight="1">
      <c r="A20" s="8">
        <v>12</v>
      </c>
      <c r="B20" s="13" t="s">
        <v>50</v>
      </c>
      <c r="C20" s="10" t="s">
        <v>51</v>
      </c>
      <c r="D20" s="11" t="s">
        <v>0</v>
      </c>
      <c r="E20" s="12">
        <v>160</v>
      </c>
      <c r="F20" s="7">
        <v>0</v>
      </c>
      <c r="G20" s="52">
        <f t="shared" si="0"/>
        <v>0</v>
      </c>
    </row>
    <row r="21" spans="1:7" ht="58.5" customHeight="1">
      <c r="A21" s="6">
        <v>13</v>
      </c>
      <c r="B21" s="13" t="s">
        <v>63</v>
      </c>
      <c r="C21" s="10" t="s">
        <v>58</v>
      </c>
      <c r="D21" s="11" t="s">
        <v>0</v>
      </c>
      <c r="E21" s="12">
        <v>100</v>
      </c>
      <c r="F21" s="7">
        <v>0</v>
      </c>
      <c r="G21" s="52">
        <f t="shared" si="0"/>
        <v>0</v>
      </c>
    </row>
    <row r="22" spans="1:7" ht="60.75" customHeight="1">
      <c r="A22" s="8">
        <v>14</v>
      </c>
      <c r="B22" s="13" t="s">
        <v>59</v>
      </c>
      <c r="C22" s="10" t="s">
        <v>64</v>
      </c>
      <c r="D22" s="11" t="s">
        <v>0</v>
      </c>
      <c r="E22" s="12">
        <v>80</v>
      </c>
      <c r="F22" s="7">
        <v>0</v>
      </c>
      <c r="G22" s="52">
        <f t="shared" si="0"/>
        <v>0</v>
      </c>
    </row>
    <row r="23" spans="1:7" ht="48" customHeight="1">
      <c r="A23" s="8">
        <v>15</v>
      </c>
      <c r="B23" s="13" t="s">
        <v>44</v>
      </c>
      <c r="C23" s="10" t="s">
        <v>65</v>
      </c>
      <c r="D23" s="11" t="s">
        <v>0</v>
      </c>
      <c r="E23" s="12">
        <v>80</v>
      </c>
      <c r="F23" s="7">
        <v>0</v>
      </c>
      <c r="G23" s="52">
        <f t="shared" si="0"/>
        <v>0</v>
      </c>
    </row>
    <row r="24" spans="1:7" ht="56.25" customHeight="1">
      <c r="A24" s="6">
        <v>16</v>
      </c>
      <c r="B24" s="14" t="s">
        <v>60</v>
      </c>
      <c r="C24" s="15" t="s">
        <v>61</v>
      </c>
      <c r="D24" s="16" t="s">
        <v>0</v>
      </c>
      <c r="E24" s="17">
        <v>240</v>
      </c>
      <c r="F24" s="7">
        <v>0</v>
      </c>
      <c r="G24" s="52">
        <f t="shared" si="0"/>
        <v>0</v>
      </c>
    </row>
    <row r="25" spans="1:7" ht="74.25" customHeight="1">
      <c r="A25" s="8">
        <v>17</v>
      </c>
      <c r="B25" s="14" t="s">
        <v>36</v>
      </c>
      <c r="C25" s="15" t="s">
        <v>68</v>
      </c>
      <c r="D25" s="16" t="s">
        <v>0</v>
      </c>
      <c r="E25" s="17">
        <v>80</v>
      </c>
      <c r="F25" s="7">
        <v>0</v>
      </c>
      <c r="G25" s="52">
        <f t="shared" si="0"/>
        <v>0</v>
      </c>
    </row>
    <row r="26" spans="1:7" ht="66.75" customHeight="1">
      <c r="A26" s="8">
        <v>18</v>
      </c>
      <c r="B26" s="13" t="s">
        <v>37</v>
      </c>
      <c r="C26" s="10" t="s">
        <v>62</v>
      </c>
      <c r="D26" s="11" t="s">
        <v>0</v>
      </c>
      <c r="E26" s="18">
        <v>160</v>
      </c>
      <c r="F26" s="7">
        <v>0</v>
      </c>
      <c r="G26" s="52">
        <f t="shared" si="0"/>
        <v>0</v>
      </c>
    </row>
    <row r="27" spans="1:7" ht="48" customHeight="1">
      <c r="A27" s="6">
        <v>19</v>
      </c>
      <c r="B27" s="13" t="s">
        <v>38</v>
      </c>
      <c r="C27" s="10" t="s">
        <v>66</v>
      </c>
      <c r="D27" s="11" t="s">
        <v>0</v>
      </c>
      <c r="E27" s="12">
        <v>300</v>
      </c>
      <c r="F27" s="7">
        <v>0</v>
      </c>
      <c r="G27" s="52">
        <f t="shared" si="0"/>
        <v>0</v>
      </c>
    </row>
    <row r="28" spans="1:7" ht="48" customHeight="1">
      <c r="A28" s="8">
        <v>20</v>
      </c>
      <c r="B28" s="13" t="s">
        <v>39</v>
      </c>
      <c r="C28" s="10" t="s">
        <v>67</v>
      </c>
      <c r="D28" s="11" t="s">
        <v>0</v>
      </c>
      <c r="E28" s="12">
        <v>80</v>
      </c>
      <c r="F28" s="7">
        <v>0</v>
      </c>
      <c r="G28" s="52">
        <f t="shared" si="0"/>
        <v>0</v>
      </c>
    </row>
    <row r="29" spans="1:7" ht="78.75" customHeight="1">
      <c r="A29" s="8">
        <v>21</v>
      </c>
      <c r="B29" s="9" t="s">
        <v>70</v>
      </c>
      <c r="C29" s="10" t="s">
        <v>69</v>
      </c>
      <c r="D29" s="11" t="s">
        <v>0</v>
      </c>
      <c r="E29" s="12">
        <v>80</v>
      </c>
      <c r="F29" s="7">
        <v>0</v>
      </c>
      <c r="G29" s="52">
        <f t="shared" si="0"/>
        <v>0</v>
      </c>
    </row>
    <row r="30" spans="1:7" ht="48" customHeight="1">
      <c r="A30" s="6">
        <v>22</v>
      </c>
      <c r="B30" s="9" t="s">
        <v>40</v>
      </c>
      <c r="C30" s="10" t="s">
        <v>15</v>
      </c>
      <c r="D30" s="11" t="s">
        <v>0</v>
      </c>
      <c r="E30" s="12">
        <v>80</v>
      </c>
      <c r="F30" s="7">
        <v>0</v>
      </c>
      <c r="G30" s="52">
        <f t="shared" si="0"/>
        <v>0</v>
      </c>
    </row>
    <row r="31" spans="1:7" ht="48" customHeight="1">
      <c r="A31" s="8">
        <v>23</v>
      </c>
      <c r="B31" s="9" t="s">
        <v>80</v>
      </c>
      <c r="C31" s="10" t="s">
        <v>80</v>
      </c>
      <c r="D31" s="11"/>
      <c r="E31" s="12">
        <v>80</v>
      </c>
      <c r="F31" s="7">
        <v>0</v>
      </c>
      <c r="G31" s="52">
        <f t="shared" si="0"/>
        <v>0</v>
      </c>
    </row>
    <row r="32" spans="1:7" ht="48" customHeight="1">
      <c r="A32" s="8">
        <v>24</v>
      </c>
      <c r="B32" s="9" t="s">
        <v>26</v>
      </c>
      <c r="C32" s="10" t="s">
        <v>27</v>
      </c>
      <c r="D32" s="11" t="s">
        <v>0</v>
      </c>
      <c r="E32" s="12">
        <v>120</v>
      </c>
      <c r="F32" s="7">
        <v>0</v>
      </c>
      <c r="G32" s="52">
        <f t="shared" si="0"/>
        <v>0</v>
      </c>
    </row>
    <row r="33" spans="1:7" ht="48" customHeight="1">
      <c r="A33" s="6">
        <v>25</v>
      </c>
      <c r="B33" s="9" t="s">
        <v>16</v>
      </c>
      <c r="C33" s="10" t="s">
        <v>95</v>
      </c>
      <c r="D33" s="11" t="s">
        <v>0</v>
      </c>
      <c r="E33" s="12">
        <v>120</v>
      </c>
      <c r="F33" s="7">
        <v>0</v>
      </c>
      <c r="G33" s="52">
        <f t="shared" si="0"/>
        <v>0</v>
      </c>
    </row>
    <row r="34" spans="1:7" ht="48" customHeight="1">
      <c r="A34" s="8">
        <v>26</v>
      </c>
      <c r="B34" s="9" t="s">
        <v>1</v>
      </c>
      <c r="C34" s="19" t="s">
        <v>2</v>
      </c>
      <c r="D34" s="11" t="s">
        <v>0</v>
      </c>
      <c r="E34" s="12">
        <v>50</v>
      </c>
      <c r="F34" s="7">
        <v>0</v>
      </c>
      <c r="G34" s="52">
        <f t="shared" si="0"/>
        <v>0</v>
      </c>
    </row>
    <row r="35" spans="1:7" ht="116.25" customHeight="1">
      <c r="A35" s="8">
        <v>27</v>
      </c>
      <c r="B35" s="13" t="s">
        <v>71</v>
      </c>
      <c r="C35" s="10" t="s">
        <v>86</v>
      </c>
      <c r="D35" s="11"/>
      <c r="E35" s="12">
        <v>160</v>
      </c>
      <c r="F35" s="7">
        <v>0</v>
      </c>
      <c r="G35" s="52">
        <f t="shared" si="0"/>
        <v>0</v>
      </c>
    </row>
    <row r="36" spans="1:7" ht="125.25" customHeight="1">
      <c r="A36" s="6">
        <v>28</v>
      </c>
      <c r="B36" s="13" t="s">
        <v>85</v>
      </c>
      <c r="C36" s="10" t="s">
        <v>87</v>
      </c>
      <c r="D36" s="11"/>
      <c r="E36" s="12">
        <v>160</v>
      </c>
      <c r="F36" s="7">
        <v>0</v>
      </c>
      <c r="G36" s="52">
        <f t="shared" si="0"/>
        <v>0</v>
      </c>
    </row>
    <row r="37" spans="1:7" ht="69.75" customHeight="1">
      <c r="A37" s="8">
        <v>29</v>
      </c>
      <c r="B37" s="13" t="s">
        <v>13</v>
      </c>
      <c r="C37" s="10" t="s">
        <v>17</v>
      </c>
      <c r="D37" s="11" t="s">
        <v>0</v>
      </c>
      <c r="E37" s="12">
        <v>160</v>
      </c>
      <c r="F37" s="7">
        <v>0</v>
      </c>
      <c r="G37" s="52">
        <f t="shared" si="0"/>
        <v>0</v>
      </c>
    </row>
    <row r="38" spans="1:7" ht="67.5" customHeight="1">
      <c r="A38" s="8">
        <v>30</v>
      </c>
      <c r="B38" s="13" t="s">
        <v>14</v>
      </c>
      <c r="C38" s="10" t="s">
        <v>18</v>
      </c>
      <c r="D38" s="12" t="s">
        <v>0</v>
      </c>
      <c r="E38" s="12">
        <v>160</v>
      </c>
      <c r="F38" s="7">
        <v>0</v>
      </c>
      <c r="G38" s="52">
        <f t="shared" si="0"/>
        <v>0</v>
      </c>
    </row>
    <row r="39" spans="1:7" ht="66" customHeight="1">
      <c r="A39" s="6">
        <v>31</v>
      </c>
      <c r="B39" s="20" t="s">
        <v>90</v>
      </c>
      <c r="C39" s="10" t="s">
        <v>89</v>
      </c>
      <c r="D39" s="12" t="s">
        <v>0</v>
      </c>
      <c r="E39" s="12">
        <v>70</v>
      </c>
      <c r="F39" s="7">
        <v>0</v>
      </c>
      <c r="G39" s="52">
        <f t="shared" si="0"/>
        <v>0</v>
      </c>
    </row>
    <row r="40" spans="1:7" ht="67.5" customHeight="1">
      <c r="A40" s="8">
        <v>32</v>
      </c>
      <c r="B40" s="20" t="s">
        <v>28</v>
      </c>
      <c r="C40" s="10" t="s">
        <v>91</v>
      </c>
      <c r="D40" s="12" t="s">
        <v>0</v>
      </c>
      <c r="E40" s="12">
        <v>70</v>
      </c>
      <c r="F40" s="7">
        <v>0</v>
      </c>
      <c r="G40" s="52">
        <f t="shared" si="0"/>
        <v>0</v>
      </c>
    </row>
    <row r="41" spans="1:7" ht="48" customHeight="1">
      <c r="A41" s="8">
        <v>33</v>
      </c>
      <c r="B41" s="20" t="s">
        <v>92</v>
      </c>
      <c r="C41" s="10" t="s">
        <v>93</v>
      </c>
      <c r="D41" s="12" t="s">
        <v>0</v>
      </c>
      <c r="E41" s="12">
        <v>80</v>
      </c>
      <c r="F41" s="7">
        <v>0</v>
      </c>
      <c r="G41" s="52">
        <f t="shared" si="0"/>
        <v>0</v>
      </c>
    </row>
    <row r="42" spans="1:7" ht="81" customHeight="1">
      <c r="A42" s="6">
        <v>34</v>
      </c>
      <c r="B42" s="21" t="s">
        <v>6</v>
      </c>
      <c r="C42" s="10" t="s">
        <v>7</v>
      </c>
      <c r="D42" s="11" t="s">
        <v>0</v>
      </c>
      <c r="E42" s="12">
        <v>40</v>
      </c>
      <c r="F42" s="7">
        <v>0</v>
      </c>
      <c r="G42" s="52">
        <f t="shared" si="0"/>
        <v>0</v>
      </c>
    </row>
    <row r="43" spans="1:7" ht="81" customHeight="1">
      <c r="A43" s="8">
        <v>35</v>
      </c>
      <c r="B43" s="22" t="s">
        <v>201</v>
      </c>
      <c r="C43" s="10" t="s">
        <v>94</v>
      </c>
      <c r="D43" s="11" t="s">
        <v>0</v>
      </c>
      <c r="E43" s="12">
        <v>40</v>
      </c>
      <c r="F43" s="7">
        <v>0</v>
      </c>
      <c r="G43" s="52">
        <f t="shared" si="0"/>
        <v>0</v>
      </c>
    </row>
    <row r="44" spans="1:7" ht="48" customHeight="1">
      <c r="A44" s="8">
        <v>36</v>
      </c>
      <c r="B44" s="21" t="s">
        <v>72</v>
      </c>
      <c r="C44" s="10" t="s">
        <v>73</v>
      </c>
      <c r="D44" s="11" t="s">
        <v>0</v>
      </c>
      <c r="E44" s="12">
        <v>60</v>
      </c>
      <c r="F44" s="7">
        <v>0</v>
      </c>
      <c r="G44" s="52">
        <f t="shared" si="0"/>
        <v>0</v>
      </c>
    </row>
    <row r="45" spans="1:7" ht="48" customHeight="1">
      <c r="A45" s="6">
        <v>37</v>
      </c>
      <c r="B45" s="22" t="s">
        <v>3</v>
      </c>
      <c r="C45" s="10" t="s">
        <v>88</v>
      </c>
      <c r="D45" s="11" t="s">
        <v>0</v>
      </c>
      <c r="E45" s="12">
        <v>60</v>
      </c>
      <c r="F45" s="7">
        <v>0</v>
      </c>
      <c r="G45" s="52">
        <f t="shared" si="0"/>
        <v>0</v>
      </c>
    </row>
    <row r="46" spans="1:7" ht="100.5" customHeight="1">
      <c r="A46" s="8">
        <v>38</v>
      </c>
      <c r="B46" s="22" t="s">
        <v>96</v>
      </c>
      <c r="C46" s="10" t="s">
        <v>97</v>
      </c>
      <c r="D46" s="11"/>
      <c r="E46" s="12">
        <v>20</v>
      </c>
      <c r="F46" s="7">
        <v>0</v>
      </c>
      <c r="G46" s="52">
        <f t="shared" si="0"/>
        <v>0</v>
      </c>
    </row>
    <row r="47" spans="1:7" ht="87.75" customHeight="1">
      <c r="A47" s="8">
        <v>39</v>
      </c>
      <c r="B47" s="21" t="s">
        <v>4</v>
      </c>
      <c r="C47" s="10" t="s">
        <v>202</v>
      </c>
      <c r="D47" s="12" t="s">
        <v>0</v>
      </c>
      <c r="E47" s="12">
        <v>40</v>
      </c>
      <c r="F47" s="7">
        <v>0</v>
      </c>
      <c r="G47" s="52">
        <f t="shared" si="0"/>
        <v>0</v>
      </c>
    </row>
    <row r="48" spans="1:7" ht="73.5" customHeight="1">
      <c r="A48" s="6">
        <v>40</v>
      </c>
      <c r="B48" s="9" t="s">
        <v>98</v>
      </c>
      <c r="C48" s="10" t="s">
        <v>210</v>
      </c>
      <c r="D48" s="12" t="s">
        <v>0</v>
      </c>
      <c r="E48" s="12">
        <v>30</v>
      </c>
      <c r="F48" s="7">
        <v>0</v>
      </c>
      <c r="G48" s="52">
        <f t="shared" si="0"/>
        <v>0</v>
      </c>
    </row>
    <row r="49" spans="1:7" ht="75.75" customHeight="1">
      <c r="A49" s="8">
        <v>41</v>
      </c>
      <c r="B49" s="9" t="s">
        <v>10</v>
      </c>
      <c r="C49" s="19" t="s">
        <v>5</v>
      </c>
      <c r="D49" s="12" t="s">
        <v>0</v>
      </c>
      <c r="E49" s="12">
        <v>30</v>
      </c>
      <c r="F49" s="7">
        <v>0</v>
      </c>
      <c r="G49" s="52">
        <f t="shared" si="0"/>
        <v>0</v>
      </c>
    </row>
    <row r="50" spans="1:7" ht="117" customHeight="1">
      <c r="A50" s="8">
        <v>42</v>
      </c>
      <c r="B50" s="9" t="s">
        <v>41</v>
      </c>
      <c r="C50" s="10" t="s">
        <v>43</v>
      </c>
      <c r="D50" s="12" t="s">
        <v>42</v>
      </c>
      <c r="E50" s="12">
        <v>100</v>
      </c>
      <c r="F50" s="7">
        <v>0</v>
      </c>
      <c r="G50" s="52">
        <f t="shared" si="0"/>
        <v>0</v>
      </c>
    </row>
    <row r="51" spans="1:7" ht="115.5" customHeight="1">
      <c r="A51" s="6">
        <v>43</v>
      </c>
      <c r="B51" s="13" t="s">
        <v>212</v>
      </c>
      <c r="C51" s="10" t="s">
        <v>107</v>
      </c>
      <c r="D51" s="12" t="s">
        <v>42</v>
      </c>
      <c r="E51" s="12">
        <v>100</v>
      </c>
      <c r="F51" s="7">
        <v>0</v>
      </c>
      <c r="G51" s="52">
        <f t="shared" si="0"/>
        <v>0</v>
      </c>
    </row>
    <row r="52" spans="1:7" ht="75" customHeight="1">
      <c r="A52" s="8">
        <v>44</v>
      </c>
      <c r="B52" s="13" t="s">
        <v>211</v>
      </c>
      <c r="C52" s="10" t="s">
        <v>106</v>
      </c>
      <c r="D52" s="12" t="s">
        <v>0</v>
      </c>
      <c r="E52" s="12">
        <v>100</v>
      </c>
      <c r="F52" s="7">
        <v>0</v>
      </c>
      <c r="G52" s="52">
        <f t="shared" si="0"/>
        <v>0</v>
      </c>
    </row>
    <row r="53" spans="1:7" ht="26.4">
      <c r="A53" s="8">
        <v>45</v>
      </c>
      <c r="B53" s="23" t="s">
        <v>19</v>
      </c>
      <c r="C53" s="10" t="s">
        <v>99</v>
      </c>
      <c r="D53" s="24" t="s">
        <v>0</v>
      </c>
      <c r="E53" s="24">
        <v>100</v>
      </c>
      <c r="F53" s="7">
        <v>0</v>
      </c>
      <c r="G53" s="52">
        <f t="shared" si="0"/>
        <v>0</v>
      </c>
    </row>
    <row r="54" spans="1:7" ht="26.4">
      <c r="A54" s="6">
        <v>46</v>
      </c>
      <c r="B54" s="23" t="s">
        <v>20</v>
      </c>
      <c r="C54" s="10" t="s">
        <v>100</v>
      </c>
      <c r="D54" s="24" t="s">
        <v>0</v>
      </c>
      <c r="E54" s="24">
        <v>300</v>
      </c>
      <c r="F54" s="7">
        <v>0</v>
      </c>
      <c r="G54" s="52">
        <f t="shared" si="0"/>
        <v>0</v>
      </c>
    </row>
    <row r="55" spans="1:7" ht="26.4">
      <c r="A55" s="8">
        <v>47</v>
      </c>
      <c r="B55" s="23" t="s">
        <v>21</v>
      </c>
      <c r="C55" s="10" t="s">
        <v>101</v>
      </c>
      <c r="D55" s="24" t="s">
        <v>0</v>
      </c>
      <c r="E55" s="24">
        <v>40</v>
      </c>
      <c r="F55" s="7">
        <v>0</v>
      </c>
      <c r="G55" s="52">
        <f t="shared" si="0"/>
        <v>0</v>
      </c>
    </row>
    <row r="56" spans="1:7" ht="26.4">
      <c r="A56" s="8">
        <v>48</v>
      </c>
      <c r="B56" s="23" t="s">
        <v>22</v>
      </c>
      <c r="C56" s="10" t="s">
        <v>102</v>
      </c>
      <c r="D56" s="24" t="s">
        <v>0</v>
      </c>
      <c r="E56" s="24">
        <v>40</v>
      </c>
      <c r="F56" s="7">
        <v>0</v>
      </c>
      <c r="G56" s="52">
        <f t="shared" si="0"/>
        <v>0</v>
      </c>
    </row>
    <row r="57" spans="1:7" ht="26.4">
      <c r="A57" s="6">
        <v>49</v>
      </c>
      <c r="B57" s="23" t="s">
        <v>23</v>
      </c>
      <c r="C57" s="10" t="s">
        <v>103</v>
      </c>
      <c r="D57" s="24" t="s">
        <v>0</v>
      </c>
      <c r="E57" s="24">
        <v>100</v>
      </c>
      <c r="F57" s="7">
        <v>0</v>
      </c>
      <c r="G57" s="52">
        <f t="shared" si="0"/>
        <v>0</v>
      </c>
    </row>
    <row r="58" spans="1:7" ht="26.4">
      <c r="A58" s="8">
        <v>50</v>
      </c>
      <c r="B58" s="23" t="s">
        <v>24</v>
      </c>
      <c r="C58" s="10" t="s">
        <v>104</v>
      </c>
      <c r="D58" s="24" t="s">
        <v>0</v>
      </c>
      <c r="E58" s="24">
        <v>100</v>
      </c>
      <c r="F58" s="7">
        <v>0</v>
      </c>
      <c r="G58" s="52">
        <f t="shared" si="0"/>
        <v>0</v>
      </c>
    </row>
    <row r="59" spans="1:7" ht="26.4">
      <c r="A59" s="8">
        <v>51</v>
      </c>
      <c r="B59" s="23" t="s">
        <v>25</v>
      </c>
      <c r="C59" s="10" t="s">
        <v>105</v>
      </c>
      <c r="D59" s="24" t="s">
        <v>0</v>
      </c>
      <c r="E59" s="24">
        <v>80</v>
      </c>
      <c r="F59" s="7">
        <v>0</v>
      </c>
      <c r="G59" s="52">
        <f t="shared" si="0"/>
        <v>0</v>
      </c>
    </row>
    <row r="60" spans="1:7" ht="26.4">
      <c r="A60" s="6">
        <v>52</v>
      </c>
      <c r="B60" s="25" t="s">
        <v>75</v>
      </c>
      <c r="C60" s="10" t="s">
        <v>78</v>
      </c>
      <c r="D60" s="24" t="s">
        <v>0</v>
      </c>
      <c r="E60" s="24">
        <v>80</v>
      </c>
      <c r="F60" s="7">
        <v>0</v>
      </c>
      <c r="G60" s="52">
        <f t="shared" si="0"/>
        <v>0</v>
      </c>
    </row>
    <row r="61" spans="1:7" ht="26.4">
      <c r="A61" s="8">
        <v>53</v>
      </c>
      <c r="B61" s="25" t="s">
        <v>74</v>
      </c>
      <c r="C61" s="10" t="s">
        <v>77</v>
      </c>
      <c r="D61" s="24" t="s">
        <v>0</v>
      </c>
      <c r="E61" s="24">
        <v>80</v>
      </c>
      <c r="F61" s="7">
        <v>0</v>
      </c>
      <c r="G61" s="52">
        <f t="shared" si="0"/>
        <v>0</v>
      </c>
    </row>
    <row r="62" spans="1:7" ht="26.4">
      <c r="A62" s="8">
        <v>54</v>
      </c>
      <c r="B62" s="25" t="s">
        <v>76</v>
      </c>
      <c r="C62" s="10" t="s">
        <v>79</v>
      </c>
      <c r="D62" s="24" t="s">
        <v>0</v>
      </c>
      <c r="E62" s="24">
        <v>80</v>
      </c>
      <c r="F62" s="7">
        <v>0</v>
      </c>
      <c r="G62" s="52">
        <f t="shared" si="0"/>
        <v>0</v>
      </c>
    </row>
    <row r="63" spans="1:7" ht="64.5" customHeight="1">
      <c r="A63" s="6">
        <v>55</v>
      </c>
      <c r="B63" s="25" t="s">
        <v>81</v>
      </c>
      <c r="C63" s="10" t="s">
        <v>213</v>
      </c>
      <c r="D63" s="24" t="s">
        <v>0</v>
      </c>
      <c r="E63" s="24">
        <v>200</v>
      </c>
      <c r="F63" s="7">
        <v>0</v>
      </c>
      <c r="G63" s="52">
        <f t="shared" si="0"/>
        <v>0</v>
      </c>
    </row>
    <row r="64" spans="1:7" ht="96" customHeight="1">
      <c r="A64" s="8">
        <v>56</v>
      </c>
      <c r="B64" s="25" t="s">
        <v>108</v>
      </c>
      <c r="C64" s="10" t="s">
        <v>109</v>
      </c>
      <c r="D64" s="24" t="s">
        <v>0</v>
      </c>
      <c r="E64" s="24">
        <v>60</v>
      </c>
      <c r="F64" s="7">
        <v>0</v>
      </c>
      <c r="G64" s="52">
        <f t="shared" si="0"/>
        <v>0</v>
      </c>
    </row>
    <row r="65" spans="1:7" ht="150" customHeight="1">
      <c r="A65" s="6">
        <v>57</v>
      </c>
      <c r="B65" s="25" t="s">
        <v>203</v>
      </c>
      <c r="C65" s="10" t="s">
        <v>204</v>
      </c>
      <c r="D65" s="24" t="s">
        <v>0</v>
      </c>
      <c r="E65" s="24">
        <v>60</v>
      </c>
      <c r="F65" s="7">
        <v>0</v>
      </c>
      <c r="G65" s="52">
        <f t="shared" si="0"/>
        <v>0</v>
      </c>
    </row>
    <row r="66" spans="1:7" ht="72" customHeight="1">
      <c r="A66" s="8">
        <v>58</v>
      </c>
      <c r="B66" s="9" t="s">
        <v>11</v>
      </c>
      <c r="C66" s="10" t="s">
        <v>8</v>
      </c>
      <c r="D66" s="11" t="s">
        <v>0</v>
      </c>
      <c r="E66" s="12">
        <v>60</v>
      </c>
      <c r="F66" s="7">
        <v>0</v>
      </c>
      <c r="G66" s="52">
        <f t="shared" si="0"/>
        <v>0</v>
      </c>
    </row>
    <row r="67" spans="1:7" ht="70.5" customHeight="1" thickBot="1">
      <c r="A67" s="53">
        <v>59</v>
      </c>
      <c r="B67" s="54" t="s">
        <v>12</v>
      </c>
      <c r="C67" s="55" t="s">
        <v>9</v>
      </c>
      <c r="D67" s="56" t="s">
        <v>0</v>
      </c>
      <c r="E67" s="56">
        <v>60</v>
      </c>
      <c r="F67" s="57">
        <v>0</v>
      </c>
      <c r="G67" s="58">
        <f t="shared" si="0"/>
        <v>0</v>
      </c>
    </row>
    <row r="68" spans="1:7" ht="28.5" customHeight="1" thickBot="1">
      <c r="A68" s="75" t="s">
        <v>180</v>
      </c>
      <c r="B68" s="76"/>
      <c r="C68" s="76"/>
      <c r="D68" s="76"/>
      <c r="E68" s="76"/>
      <c r="F68" s="77"/>
      <c r="G68" s="41">
        <f>SUM(G9:G67)</f>
        <v>0</v>
      </c>
    </row>
  </sheetData>
  <customSheetViews>
    <customSheetView guid="{FC8B5042-B44D-43DA-BB15-541239CB8A89}" showPageBreaks="1" fitToPage="1" view="pageBreakPreview" topLeftCell="A48">
      <selection activeCell="B52" sqref="B52"/>
      <pageMargins left="0.7" right="0.7" top="0.75" bottom="0.75" header="0.3" footer="0.3"/>
      <pageSetup scale="62" fitToHeight="0" orientation="portrait" r:id="rId1"/>
    </customSheetView>
    <customSheetView guid="{EBA4B012-DD3E-41C3-ACCC-C08228DE85DF}" showPageBreaks="1" fitToPage="1" view="pageBreakPreview" topLeftCell="A21">
      <selection activeCell="A68" sqref="A68:F68"/>
      <pageMargins left="0.7" right="0.7" top="0.75" bottom="0.75" header="0.3" footer="0.3"/>
      <pageSetup scale="62" fitToHeight="0" orientation="portrait" r:id="rId2"/>
    </customSheetView>
  </customSheetViews>
  <mergeCells count="6">
    <mergeCell ref="A68:F68"/>
    <mergeCell ref="A7:G7"/>
    <mergeCell ref="A1:D1"/>
    <mergeCell ref="A3:D3"/>
    <mergeCell ref="A4:D4"/>
    <mergeCell ref="A5:D5"/>
  </mergeCells>
  <pageMargins left="0.7" right="0.7" top="0.75" bottom="0.75" header="0.3" footer="0.3"/>
  <pageSetup scale="6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tabSelected="1" view="pageBreakPreview" topLeftCell="A52" zoomScaleNormal="90" zoomScaleSheetLayoutView="100" workbookViewId="0">
      <selection activeCell="C23" sqref="C23"/>
    </sheetView>
  </sheetViews>
  <sheetFormatPr defaultRowHeight="14.4"/>
  <cols>
    <col min="1" max="1" width="7.5546875" style="1" customWidth="1"/>
    <col min="2" max="2" width="33.44140625" customWidth="1"/>
    <col min="3" max="3" width="82.5546875" customWidth="1"/>
    <col min="4" max="4" width="10.6640625" style="1" customWidth="1"/>
    <col min="5" max="6" width="16.33203125" customWidth="1"/>
    <col min="7" max="7" width="20.44140625" customWidth="1"/>
  </cols>
  <sheetData>
    <row r="1" spans="1:7">
      <c r="A1" s="81" t="s">
        <v>178</v>
      </c>
      <c r="B1" s="81"/>
      <c r="C1" s="81"/>
      <c r="D1" s="81"/>
      <c r="G1" t="s">
        <v>214</v>
      </c>
    </row>
    <row r="2" spans="1:7">
      <c r="A2" s="2"/>
      <c r="B2" s="2"/>
      <c r="C2" s="2"/>
      <c r="D2" s="2"/>
    </row>
    <row r="3" spans="1:7">
      <c r="A3" s="82" t="s">
        <v>175</v>
      </c>
      <c r="B3" s="82"/>
      <c r="C3" s="82"/>
      <c r="D3" s="82"/>
    </row>
    <row r="4" spans="1:7">
      <c r="A4" s="82" t="s">
        <v>176</v>
      </c>
      <c r="B4" s="82"/>
      <c r="C4" s="82"/>
      <c r="D4" s="82"/>
    </row>
    <row r="5" spans="1:7">
      <c r="A5" s="82" t="s">
        <v>177</v>
      </c>
      <c r="B5" s="82"/>
      <c r="C5" s="82"/>
      <c r="D5" s="82"/>
    </row>
    <row r="6" spans="1:7" ht="15" thickBot="1"/>
    <row r="7" spans="1:7" ht="38.25" customHeight="1" thickBot="1">
      <c r="A7" s="83" t="s">
        <v>215</v>
      </c>
      <c r="B7" s="84"/>
      <c r="C7" s="84"/>
      <c r="D7" s="84"/>
      <c r="E7" s="84"/>
      <c r="F7" s="84"/>
      <c r="G7" s="85"/>
    </row>
    <row r="8" spans="1:7" ht="51.75" customHeight="1" thickBot="1">
      <c r="A8" s="3" t="s">
        <v>29</v>
      </c>
      <c r="B8" s="4" t="s">
        <v>185</v>
      </c>
      <c r="C8" s="4" t="s">
        <v>184</v>
      </c>
      <c r="D8" s="3" t="s">
        <v>179</v>
      </c>
      <c r="E8" s="3" t="s">
        <v>183</v>
      </c>
      <c r="F8" s="74" t="s">
        <v>181</v>
      </c>
      <c r="G8" s="5" t="s">
        <v>182</v>
      </c>
    </row>
    <row r="9" spans="1:7" ht="59.25" customHeight="1">
      <c r="A9" s="46">
        <v>1</v>
      </c>
      <c r="B9" s="59" t="s">
        <v>112</v>
      </c>
      <c r="C9" s="60" t="s">
        <v>113</v>
      </c>
      <c r="D9" s="49" t="s">
        <v>0</v>
      </c>
      <c r="E9" s="61">
        <v>200</v>
      </c>
      <c r="F9" s="62">
        <v>0</v>
      </c>
      <c r="G9" s="51">
        <f>SUM(E9*F9)</f>
        <v>0</v>
      </c>
    </row>
    <row r="10" spans="1:7" ht="51" customHeight="1">
      <c r="A10" s="6">
        <v>2</v>
      </c>
      <c r="B10" s="26" t="s">
        <v>114</v>
      </c>
      <c r="C10" s="27" t="s">
        <v>115</v>
      </c>
      <c r="D10" s="11" t="s">
        <v>0</v>
      </c>
      <c r="E10" s="12">
        <v>80</v>
      </c>
      <c r="F10" s="39">
        <v>0</v>
      </c>
      <c r="G10" s="63">
        <f t="shared" ref="G10:G52" si="0">SUM(E10*F10)</f>
        <v>0</v>
      </c>
    </row>
    <row r="11" spans="1:7" ht="51" customHeight="1">
      <c r="A11" s="8">
        <v>3</v>
      </c>
      <c r="B11" s="28" t="s">
        <v>116</v>
      </c>
      <c r="C11" s="27" t="s">
        <v>117</v>
      </c>
      <c r="D11" s="11" t="s">
        <v>0</v>
      </c>
      <c r="E11" s="12">
        <v>20</v>
      </c>
      <c r="F11" s="39">
        <v>0</v>
      </c>
      <c r="G11" s="63">
        <f t="shared" si="0"/>
        <v>0</v>
      </c>
    </row>
    <row r="12" spans="1:7" ht="54.75" customHeight="1">
      <c r="A12" s="8">
        <v>4</v>
      </c>
      <c r="B12" s="29" t="s">
        <v>118</v>
      </c>
      <c r="C12" s="28" t="s">
        <v>188</v>
      </c>
      <c r="D12" s="11" t="s">
        <v>0</v>
      </c>
      <c r="E12" s="12">
        <v>400</v>
      </c>
      <c r="F12" s="39">
        <v>0</v>
      </c>
      <c r="G12" s="63">
        <f t="shared" si="0"/>
        <v>0</v>
      </c>
    </row>
    <row r="13" spans="1:7" ht="97.5" customHeight="1">
      <c r="A13" s="8">
        <v>5</v>
      </c>
      <c r="B13" s="29" t="s">
        <v>119</v>
      </c>
      <c r="C13" s="30" t="s">
        <v>120</v>
      </c>
      <c r="D13" s="11" t="s">
        <v>0</v>
      </c>
      <c r="E13" s="12">
        <v>20</v>
      </c>
      <c r="F13" s="39">
        <v>0</v>
      </c>
      <c r="G13" s="63">
        <f t="shared" si="0"/>
        <v>0</v>
      </c>
    </row>
    <row r="14" spans="1:7" ht="130.5" customHeight="1">
      <c r="A14" s="8">
        <v>6</v>
      </c>
      <c r="B14" s="29" t="s">
        <v>121</v>
      </c>
      <c r="C14" s="27" t="s">
        <v>122</v>
      </c>
      <c r="D14" s="11" t="s">
        <v>123</v>
      </c>
      <c r="E14" s="17">
        <v>100</v>
      </c>
      <c r="F14" s="39">
        <v>0</v>
      </c>
      <c r="G14" s="63">
        <f t="shared" si="0"/>
        <v>0</v>
      </c>
    </row>
    <row r="15" spans="1:7" ht="61.5" customHeight="1">
      <c r="A15" s="6">
        <v>7</v>
      </c>
      <c r="B15" s="29" t="s">
        <v>124</v>
      </c>
      <c r="C15" s="31" t="s">
        <v>125</v>
      </c>
      <c r="D15" s="11" t="s">
        <v>0</v>
      </c>
      <c r="E15" s="12">
        <v>200</v>
      </c>
      <c r="F15" s="39">
        <v>0</v>
      </c>
      <c r="G15" s="63">
        <f t="shared" si="0"/>
        <v>0</v>
      </c>
    </row>
    <row r="16" spans="1:7" ht="53.25" customHeight="1">
      <c r="A16" s="6">
        <v>8</v>
      </c>
      <c r="B16" s="32" t="s">
        <v>126</v>
      </c>
      <c r="C16" s="27" t="s">
        <v>127</v>
      </c>
      <c r="D16" s="11" t="s">
        <v>0</v>
      </c>
      <c r="E16" s="12">
        <v>60</v>
      </c>
      <c r="F16" s="39">
        <v>0</v>
      </c>
      <c r="G16" s="63">
        <f t="shared" si="0"/>
        <v>0</v>
      </c>
    </row>
    <row r="17" spans="1:7" ht="75" customHeight="1">
      <c r="A17" s="8">
        <v>9</v>
      </c>
      <c r="B17" s="32" t="s">
        <v>126</v>
      </c>
      <c r="C17" s="27" t="s">
        <v>128</v>
      </c>
      <c r="D17" s="11" t="s">
        <v>0</v>
      </c>
      <c r="E17" s="12">
        <v>160</v>
      </c>
      <c r="F17" s="39">
        <v>0</v>
      </c>
      <c r="G17" s="63">
        <f t="shared" si="0"/>
        <v>0</v>
      </c>
    </row>
    <row r="18" spans="1:7" ht="83.25" customHeight="1">
      <c r="A18" s="8">
        <v>10</v>
      </c>
      <c r="B18" s="32" t="s">
        <v>126</v>
      </c>
      <c r="C18" s="27" t="s">
        <v>129</v>
      </c>
      <c r="D18" s="11" t="s">
        <v>0</v>
      </c>
      <c r="E18" s="12">
        <v>400</v>
      </c>
      <c r="F18" s="39">
        <v>0</v>
      </c>
      <c r="G18" s="63">
        <f t="shared" si="0"/>
        <v>0</v>
      </c>
    </row>
    <row r="19" spans="1:7" ht="66" customHeight="1">
      <c r="A19" s="6">
        <v>11</v>
      </c>
      <c r="B19" s="29" t="s">
        <v>130</v>
      </c>
      <c r="C19" s="27" t="s">
        <v>131</v>
      </c>
      <c r="D19" s="24" t="s">
        <v>0</v>
      </c>
      <c r="E19" s="24">
        <v>40</v>
      </c>
      <c r="F19" s="39">
        <v>0</v>
      </c>
      <c r="G19" s="63">
        <f t="shared" si="0"/>
        <v>0</v>
      </c>
    </row>
    <row r="20" spans="1:7" ht="72.75" customHeight="1">
      <c r="A20" s="6">
        <v>12</v>
      </c>
      <c r="B20" s="13" t="s">
        <v>205</v>
      </c>
      <c r="C20" s="43" t="s">
        <v>189</v>
      </c>
      <c r="D20" s="12" t="s">
        <v>123</v>
      </c>
      <c r="E20" s="12">
        <v>60</v>
      </c>
      <c r="F20" s="39">
        <v>0</v>
      </c>
      <c r="G20" s="63">
        <f t="shared" si="0"/>
        <v>0</v>
      </c>
    </row>
    <row r="21" spans="1:7" ht="72.75" customHeight="1">
      <c r="A21" s="6">
        <v>13</v>
      </c>
      <c r="B21" s="13" t="s">
        <v>132</v>
      </c>
      <c r="C21" s="43" t="s">
        <v>190</v>
      </c>
      <c r="D21" s="12" t="s">
        <v>123</v>
      </c>
      <c r="E21" s="12">
        <v>100</v>
      </c>
      <c r="F21" s="39">
        <v>0</v>
      </c>
      <c r="G21" s="63">
        <f t="shared" si="0"/>
        <v>0</v>
      </c>
    </row>
    <row r="22" spans="1:7" ht="101.25" customHeight="1">
      <c r="A22" s="8">
        <v>14</v>
      </c>
      <c r="B22" s="13" t="s">
        <v>206</v>
      </c>
      <c r="C22" s="43" t="s">
        <v>208</v>
      </c>
      <c r="D22" s="11" t="s">
        <v>0</v>
      </c>
      <c r="E22" s="12">
        <v>40</v>
      </c>
      <c r="F22" s="39">
        <v>0</v>
      </c>
      <c r="G22" s="63">
        <f t="shared" si="0"/>
        <v>0</v>
      </c>
    </row>
    <row r="23" spans="1:7" ht="156" customHeight="1">
      <c r="A23" s="8">
        <v>15</v>
      </c>
      <c r="B23" s="13" t="s">
        <v>207</v>
      </c>
      <c r="C23" s="44" t="s">
        <v>209</v>
      </c>
      <c r="D23" s="11" t="s">
        <v>0</v>
      </c>
      <c r="E23" s="12">
        <v>20</v>
      </c>
      <c r="F23" s="39">
        <v>0</v>
      </c>
      <c r="G23" s="63">
        <f t="shared" si="0"/>
        <v>0</v>
      </c>
    </row>
    <row r="24" spans="1:7" ht="110.25" customHeight="1">
      <c r="A24" s="8">
        <v>16</v>
      </c>
      <c r="B24" s="29" t="s">
        <v>133</v>
      </c>
      <c r="C24" s="27" t="s">
        <v>134</v>
      </c>
      <c r="D24" s="11" t="s">
        <v>0</v>
      </c>
      <c r="E24" s="12">
        <v>200</v>
      </c>
      <c r="F24" s="39">
        <v>0</v>
      </c>
      <c r="G24" s="63">
        <f t="shared" si="0"/>
        <v>0</v>
      </c>
    </row>
    <row r="25" spans="1:7" ht="144" customHeight="1">
      <c r="A25" s="8">
        <v>17</v>
      </c>
      <c r="B25" s="29" t="s">
        <v>135</v>
      </c>
      <c r="C25" s="27" t="s">
        <v>136</v>
      </c>
      <c r="D25" s="11" t="s">
        <v>0</v>
      </c>
      <c r="E25" s="12">
        <v>40</v>
      </c>
      <c r="F25" s="39">
        <v>0</v>
      </c>
      <c r="G25" s="63">
        <f t="shared" si="0"/>
        <v>0</v>
      </c>
    </row>
    <row r="26" spans="1:7" ht="61.5" customHeight="1">
      <c r="A26" s="6">
        <v>18</v>
      </c>
      <c r="B26" s="29" t="s">
        <v>186</v>
      </c>
      <c r="C26" s="27" t="s">
        <v>137</v>
      </c>
      <c r="D26" s="11" t="s">
        <v>0</v>
      </c>
      <c r="E26" s="12">
        <v>40</v>
      </c>
      <c r="F26" s="39">
        <v>0</v>
      </c>
      <c r="G26" s="63">
        <f t="shared" si="0"/>
        <v>0</v>
      </c>
    </row>
    <row r="27" spans="1:7" ht="99.75" customHeight="1">
      <c r="A27" s="8">
        <v>19</v>
      </c>
      <c r="B27" s="26" t="s">
        <v>187</v>
      </c>
      <c r="C27" s="27" t="s">
        <v>138</v>
      </c>
      <c r="D27" s="11" t="s">
        <v>0</v>
      </c>
      <c r="E27" s="12">
        <v>60</v>
      </c>
      <c r="F27" s="39">
        <v>0</v>
      </c>
      <c r="G27" s="63">
        <f t="shared" si="0"/>
        <v>0</v>
      </c>
    </row>
    <row r="28" spans="1:7" ht="39.75" customHeight="1">
      <c r="A28" s="8">
        <v>20</v>
      </c>
      <c r="B28" s="33" t="s">
        <v>191</v>
      </c>
      <c r="C28" s="27" t="s">
        <v>192</v>
      </c>
      <c r="D28" s="11" t="s">
        <v>0</v>
      </c>
      <c r="E28" s="12">
        <v>20</v>
      </c>
      <c r="F28" s="39">
        <v>0</v>
      </c>
      <c r="G28" s="63">
        <f t="shared" si="0"/>
        <v>0</v>
      </c>
    </row>
    <row r="29" spans="1:7" ht="69.75" customHeight="1">
      <c r="A29" s="8">
        <v>21</v>
      </c>
      <c r="B29" s="28" t="s">
        <v>193</v>
      </c>
      <c r="C29" s="27" t="s">
        <v>139</v>
      </c>
      <c r="D29" s="11" t="s">
        <v>0</v>
      </c>
      <c r="E29" s="12">
        <v>60</v>
      </c>
      <c r="F29" s="39">
        <v>0</v>
      </c>
      <c r="G29" s="63">
        <f t="shared" si="0"/>
        <v>0</v>
      </c>
    </row>
    <row r="30" spans="1:7" ht="55.5" customHeight="1">
      <c r="A30" s="8">
        <v>22</v>
      </c>
      <c r="B30" s="26" t="s">
        <v>140</v>
      </c>
      <c r="C30" s="27" t="s">
        <v>141</v>
      </c>
      <c r="D30" s="11" t="s">
        <v>0</v>
      </c>
      <c r="E30" s="12">
        <v>60</v>
      </c>
      <c r="F30" s="39">
        <v>0</v>
      </c>
      <c r="G30" s="63">
        <f t="shared" si="0"/>
        <v>0</v>
      </c>
    </row>
    <row r="31" spans="1:7" ht="75.75" customHeight="1">
      <c r="A31" s="8">
        <v>23</v>
      </c>
      <c r="B31" s="28" t="s">
        <v>142</v>
      </c>
      <c r="C31" s="27" t="s">
        <v>143</v>
      </c>
      <c r="D31" s="11" t="s">
        <v>0</v>
      </c>
      <c r="E31" s="12">
        <v>120</v>
      </c>
      <c r="F31" s="39">
        <v>0</v>
      </c>
      <c r="G31" s="63">
        <f t="shared" si="0"/>
        <v>0</v>
      </c>
    </row>
    <row r="32" spans="1:7" ht="80.25" customHeight="1">
      <c r="A32" s="8">
        <v>24</v>
      </c>
      <c r="B32" s="28" t="s">
        <v>142</v>
      </c>
      <c r="C32" s="27" t="s">
        <v>144</v>
      </c>
      <c r="D32" s="11" t="s">
        <v>0</v>
      </c>
      <c r="E32" s="12">
        <v>120</v>
      </c>
      <c r="F32" s="39">
        <v>0</v>
      </c>
      <c r="G32" s="63">
        <f t="shared" si="0"/>
        <v>0</v>
      </c>
    </row>
    <row r="33" spans="1:7" ht="108.75" customHeight="1">
      <c r="A33" s="8">
        <v>25</v>
      </c>
      <c r="B33" s="28" t="s">
        <v>194</v>
      </c>
      <c r="C33" s="27" t="s">
        <v>145</v>
      </c>
      <c r="D33" s="12" t="s">
        <v>123</v>
      </c>
      <c r="E33" s="12">
        <v>60</v>
      </c>
      <c r="F33" s="39">
        <v>0</v>
      </c>
      <c r="G33" s="63">
        <f t="shared" si="0"/>
        <v>0</v>
      </c>
    </row>
    <row r="34" spans="1:7" ht="109.5" customHeight="1">
      <c r="A34" s="64">
        <v>26</v>
      </c>
      <c r="B34" s="28" t="s">
        <v>146</v>
      </c>
      <c r="C34" s="27" t="s">
        <v>147</v>
      </c>
      <c r="D34" s="12" t="s">
        <v>123</v>
      </c>
      <c r="E34" s="24">
        <v>60</v>
      </c>
      <c r="F34" s="39">
        <v>0</v>
      </c>
      <c r="G34" s="63">
        <f t="shared" si="0"/>
        <v>0</v>
      </c>
    </row>
    <row r="35" spans="1:7" ht="102" customHeight="1">
      <c r="A35" s="64">
        <v>27</v>
      </c>
      <c r="B35" s="29" t="s">
        <v>195</v>
      </c>
      <c r="C35" s="27" t="s">
        <v>148</v>
      </c>
      <c r="D35" s="24" t="s">
        <v>0</v>
      </c>
      <c r="E35" s="24">
        <v>40</v>
      </c>
      <c r="F35" s="39">
        <v>0</v>
      </c>
      <c r="G35" s="63">
        <f t="shared" si="0"/>
        <v>0</v>
      </c>
    </row>
    <row r="36" spans="1:7" ht="84" customHeight="1">
      <c r="A36" s="64">
        <v>28</v>
      </c>
      <c r="B36" s="34" t="s">
        <v>196</v>
      </c>
      <c r="C36" s="35" t="s">
        <v>149</v>
      </c>
      <c r="D36" s="24" t="s">
        <v>0</v>
      </c>
      <c r="E36" s="24">
        <v>60</v>
      </c>
      <c r="F36" s="39">
        <v>0</v>
      </c>
      <c r="G36" s="63">
        <f t="shared" si="0"/>
        <v>0</v>
      </c>
    </row>
    <row r="37" spans="1:7" ht="81.75" customHeight="1">
      <c r="A37" s="64">
        <v>29</v>
      </c>
      <c r="B37" s="34" t="s">
        <v>197</v>
      </c>
      <c r="C37" s="35" t="s">
        <v>150</v>
      </c>
      <c r="D37" s="24" t="s">
        <v>0</v>
      </c>
      <c r="E37" s="24">
        <v>70</v>
      </c>
      <c r="F37" s="39">
        <v>0</v>
      </c>
      <c r="G37" s="63">
        <f t="shared" si="0"/>
        <v>0</v>
      </c>
    </row>
    <row r="38" spans="1:7" ht="79.5" customHeight="1">
      <c r="A38" s="64">
        <v>30</v>
      </c>
      <c r="B38" s="26" t="s">
        <v>198</v>
      </c>
      <c r="C38" s="27" t="s">
        <v>151</v>
      </c>
      <c r="D38" s="24" t="s">
        <v>0</v>
      </c>
      <c r="E38" s="24">
        <v>60</v>
      </c>
      <c r="F38" s="39">
        <v>0</v>
      </c>
      <c r="G38" s="63">
        <f t="shared" si="0"/>
        <v>0</v>
      </c>
    </row>
    <row r="39" spans="1:7" ht="87" customHeight="1">
      <c r="A39" s="65">
        <v>31</v>
      </c>
      <c r="B39" s="32" t="s">
        <v>199</v>
      </c>
      <c r="C39" s="36" t="s">
        <v>152</v>
      </c>
      <c r="D39" s="24" t="s">
        <v>0</v>
      </c>
      <c r="E39" s="24">
        <v>20</v>
      </c>
      <c r="F39" s="39">
        <v>0</v>
      </c>
      <c r="G39" s="63">
        <f t="shared" si="0"/>
        <v>0</v>
      </c>
    </row>
    <row r="40" spans="1:7" ht="108.75" customHeight="1">
      <c r="A40" s="64">
        <v>32</v>
      </c>
      <c r="B40" s="32" t="s">
        <v>153</v>
      </c>
      <c r="C40" s="27" t="s">
        <v>154</v>
      </c>
      <c r="D40" s="11" t="s">
        <v>0</v>
      </c>
      <c r="E40" s="12">
        <v>120</v>
      </c>
      <c r="F40" s="39">
        <v>0</v>
      </c>
      <c r="G40" s="63">
        <f t="shared" si="0"/>
        <v>0</v>
      </c>
    </row>
    <row r="41" spans="1:7" ht="107.25" customHeight="1">
      <c r="A41" s="64">
        <v>33</v>
      </c>
      <c r="B41" s="32" t="s">
        <v>155</v>
      </c>
      <c r="C41" s="27" t="s">
        <v>156</v>
      </c>
      <c r="D41" s="11" t="s">
        <v>0</v>
      </c>
      <c r="E41" s="12">
        <v>80</v>
      </c>
      <c r="F41" s="39">
        <v>0</v>
      </c>
      <c r="G41" s="63">
        <f t="shared" si="0"/>
        <v>0</v>
      </c>
    </row>
    <row r="42" spans="1:7" ht="101.25" customHeight="1">
      <c r="A42" s="64">
        <v>34</v>
      </c>
      <c r="B42" s="32" t="s">
        <v>153</v>
      </c>
      <c r="C42" s="27" t="s">
        <v>157</v>
      </c>
      <c r="D42" s="11" t="s">
        <v>0</v>
      </c>
      <c r="E42" s="12">
        <v>40</v>
      </c>
      <c r="F42" s="39">
        <v>0</v>
      </c>
      <c r="G42" s="63">
        <f t="shared" si="0"/>
        <v>0</v>
      </c>
    </row>
    <row r="43" spans="1:7" ht="65.25" customHeight="1">
      <c r="A43" s="64">
        <v>35</v>
      </c>
      <c r="B43" s="32" t="s">
        <v>158</v>
      </c>
      <c r="C43" s="27" t="s">
        <v>154</v>
      </c>
      <c r="D43" s="11" t="s">
        <v>0</v>
      </c>
      <c r="E43" s="12">
        <v>40</v>
      </c>
      <c r="F43" s="39">
        <v>0</v>
      </c>
      <c r="G43" s="63">
        <f t="shared" si="0"/>
        <v>0</v>
      </c>
    </row>
    <row r="44" spans="1:7" ht="87.75" customHeight="1">
      <c r="A44" s="64">
        <v>36</v>
      </c>
      <c r="B44" s="32" t="s">
        <v>159</v>
      </c>
      <c r="C44" s="27" t="s">
        <v>160</v>
      </c>
      <c r="D44" s="11" t="s">
        <v>0</v>
      </c>
      <c r="E44" s="12">
        <v>20</v>
      </c>
      <c r="F44" s="39">
        <v>0</v>
      </c>
      <c r="G44" s="63">
        <f t="shared" si="0"/>
        <v>0</v>
      </c>
    </row>
    <row r="45" spans="1:7" ht="119.25" customHeight="1">
      <c r="A45" s="66">
        <v>37</v>
      </c>
      <c r="B45" s="32" t="s">
        <v>158</v>
      </c>
      <c r="C45" s="37" t="s">
        <v>157</v>
      </c>
      <c r="D45" s="38" t="s">
        <v>0</v>
      </c>
      <c r="E45" s="42">
        <v>20</v>
      </c>
      <c r="F45" s="39">
        <v>0</v>
      </c>
      <c r="G45" s="63">
        <f t="shared" si="0"/>
        <v>0</v>
      </c>
    </row>
    <row r="46" spans="1:7" ht="52.5" customHeight="1">
      <c r="A46" s="66">
        <v>38</v>
      </c>
      <c r="B46" s="32" t="s">
        <v>161</v>
      </c>
      <c r="C46" s="37" t="s">
        <v>162</v>
      </c>
      <c r="D46" s="38" t="s">
        <v>0</v>
      </c>
      <c r="E46" s="42">
        <v>20</v>
      </c>
      <c r="F46" s="39">
        <v>0</v>
      </c>
      <c r="G46" s="63">
        <f t="shared" si="0"/>
        <v>0</v>
      </c>
    </row>
    <row r="47" spans="1:7" ht="52.5" customHeight="1">
      <c r="A47" s="66">
        <v>39</v>
      </c>
      <c r="B47" s="32" t="s">
        <v>163</v>
      </c>
      <c r="C47" s="37" t="s">
        <v>164</v>
      </c>
      <c r="D47" s="38" t="s">
        <v>0</v>
      </c>
      <c r="E47" s="42">
        <v>20</v>
      </c>
      <c r="F47" s="39">
        <v>0</v>
      </c>
      <c r="G47" s="63">
        <f t="shared" si="0"/>
        <v>0</v>
      </c>
    </row>
    <row r="48" spans="1:7" ht="93" customHeight="1">
      <c r="A48" s="66">
        <v>40</v>
      </c>
      <c r="B48" s="32" t="s">
        <v>165</v>
      </c>
      <c r="C48" s="37" t="s">
        <v>166</v>
      </c>
      <c r="D48" s="38" t="s">
        <v>0</v>
      </c>
      <c r="E48" s="42">
        <v>20</v>
      </c>
      <c r="F48" s="39">
        <v>0</v>
      </c>
      <c r="G48" s="63">
        <f t="shared" si="0"/>
        <v>0</v>
      </c>
    </row>
    <row r="49" spans="1:7" ht="103.5" customHeight="1">
      <c r="A49" s="66">
        <v>41</v>
      </c>
      <c r="B49" s="32" t="s">
        <v>167</v>
      </c>
      <c r="C49" s="37" t="s">
        <v>168</v>
      </c>
      <c r="D49" s="38" t="s">
        <v>0</v>
      </c>
      <c r="E49" s="42">
        <v>20</v>
      </c>
      <c r="F49" s="39">
        <v>0</v>
      </c>
      <c r="G49" s="63">
        <f t="shared" si="0"/>
        <v>0</v>
      </c>
    </row>
    <row r="50" spans="1:7" ht="83.25" customHeight="1">
      <c r="A50" s="66">
        <v>42</v>
      </c>
      <c r="B50" s="32" t="s">
        <v>169</v>
      </c>
      <c r="C50" s="37" t="s">
        <v>170</v>
      </c>
      <c r="D50" s="38" t="s">
        <v>0</v>
      </c>
      <c r="E50" s="42">
        <v>1200</v>
      </c>
      <c r="F50" s="39">
        <v>0</v>
      </c>
      <c r="G50" s="63">
        <f t="shared" si="0"/>
        <v>0</v>
      </c>
    </row>
    <row r="51" spans="1:7" ht="69" customHeight="1">
      <c r="A51" s="66">
        <v>43</v>
      </c>
      <c r="B51" s="32" t="s">
        <v>171</v>
      </c>
      <c r="C51" s="37" t="s">
        <v>172</v>
      </c>
      <c r="D51" s="38" t="s">
        <v>0</v>
      </c>
      <c r="E51" s="42">
        <v>20</v>
      </c>
      <c r="F51" s="39">
        <v>0</v>
      </c>
      <c r="G51" s="63">
        <f t="shared" si="0"/>
        <v>0</v>
      </c>
    </row>
    <row r="52" spans="1:7" ht="104.25" customHeight="1" thickBot="1">
      <c r="A52" s="67">
        <v>44</v>
      </c>
      <c r="B52" s="68" t="s">
        <v>173</v>
      </c>
      <c r="C52" s="69" t="s">
        <v>174</v>
      </c>
      <c r="D52" s="70" t="s">
        <v>0</v>
      </c>
      <c r="E52" s="71">
        <v>20</v>
      </c>
      <c r="F52" s="72">
        <v>0</v>
      </c>
      <c r="G52" s="73">
        <f t="shared" si="0"/>
        <v>0</v>
      </c>
    </row>
    <row r="53" spans="1:7" ht="37.5" customHeight="1" thickBot="1">
      <c r="A53" s="75" t="s">
        <v>200</v>
      </c>
      <c r="B53" s="76"/>
      <c r="C53" s="76"/>
      <c r="D53" s="76"/>
      <c r="E53" s="76"/>
      <c r="F53" s="77"/>
      <c r="G53" s="40">
        <f>SUM(G9:G52)</f>
        <v>0</v>
      </c>
    </row>
    <row r="54" spans="1:7" ht="119.25" customHeight="1"/>
  </sheetData>
  <customSheetViews>
    <customSheetView guid="{FC8B5042-B44D-43DA-BB15-541239CB8A89}" showPageBreaks="1" fitToPage="1" view="pageBreakPreview" topLeftCell="A47">
      <selection activeCell="B20" sqref="B20:G23"/>
      <rowBreaks count="1" manualBreakCount="1">
        <brk id="24" max="16383" man="1"/>
      </rowBreaks>
      <colBreaks count="1" manualBreakCount="1">
        <brk id="2" max="1048575" man="1"/>
      </colBreaks>
      <pageMargins left="0.51181102362204722" right="0.31496062992125984" top="0.74803149606299213" bottom="0.74803149606299213" header="0.31496062992125984" footer="0.31496062992125984"/>
      <pageSetup paperSize="9" scale="50" fitToHeight="0" orientation="portrait" r:id="rId1"/>
    </customSheetView>
    <customSheetView guid="{EBA4B012-DD3E-41C3-ACCC-C08228DE85DF}" showPageBreaks="1" fitToPage="1" view="pageBreakPreview">
      <selection activeCell="G1" sqref="G1"/>
      <rowBreaks count="1" manualBreakCount="1">
        <brk id="24" max="16383" man="1"/>
      </rowBreaks>
      <colBreaks count="1" manualBreakCount="1">
        <brk id="2" max="1048575" man="1"/>
      </colBreaks>
      <pageMargins left="0.51181102362204722" right="0.31496062992125984" top="0.74803149606299213" bottom="0.74803149606299213" header="0.31496062992125984" footer="0.31496062992125984"/>
      <pageSetup paperSize="9" scale="50" fitToHeight="0" orientation="portrait" r:id="rId2"/>
    </customSheetView>
  </customSheetViews>
  <mergeCells count="6">
    <mergeCell ref="A53:F53"/>
    <mergeCell ref="A7:G7"/>
    <mergeCell ref="A1:D1"/>
    <mergeCell ref="A3:D3"/>
    <mergeCell ref="A4:D4"/>
    <mergeCell ref="A5:D5"/>
  </mergeCells>
  <pageMargins left="0.51181102362204722" right="0.31496062992125984" top="0.74803149606299213" bottom="0.74803149606299213" header="0.31496062992125984" footer="0.31496062992125984"/>
  <pageSetup paperSize="9" scale="50" fitToHeight="0" orientation="portrait" r:id="rId3"/>
  <rowBreaks count="1" manualBreakCount="1">
    <brk id="24" max="16383"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ČASŤ č.1</vt:lpstr>
      <vt:lpstr>ČASŤ č.2</vt:lpstr>
      <vt:lpstr>'ČASŤ č.2'!anch177</vt:lpstr>
      <vt:lpstr>'ČASŤ č.2'!anch178</vt:lpstr>
    </vt:vector>
  </TitlesOfParts>
  <Company>Lesy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stanislava.paulikova</dc:creator>
  <cp:lastModifiedBy>zdenka.cupkova</cp:lastModifiedBy>
  <cp:lastPrinted>2022-03-23T12:36:55Z</cp:lastPrinted>
  <dcterms:created xsi:type="dcterms:W3CDTF">2017-05-15T14:17:29Z</dcterms:created>
  <dcterms:modified xsi:type="dcterms:W3CDTF">2022-03-30T08:50:10Z</dcterms:modified>
</cp:coreProperties>
</file>