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6. DNS Materiál pre Univerzitu Komenského v Bratislave/Zákazky/13_elektroinštalačný materiál rôzny/podklady k vyhláseniu VO/"/>
    </mc:Choice>
  </mc:AlternateContent>
  <xr:revisionPtr revIDLastSave="118" documentId="8_{C94A287D-0B6F-45B5-A2E6-CB3C996C9E4B}" xr6:coauthVersionLast="47" xr6:coauthVersionMax="47" xr10:uidLastSave="{D2872E07-6938-4F30-AA17-58ADB2A99F5B}"/>
  <bookViews>
    <workbookView xWindow="4320" yWindow="720" windowWidth="15636" windowHeight="15960" xr2:uid="{00000000-000D-0000-FFFF-FFFF00000000}"/>
  </bookViews>
  <sheets>
    <sheet name="Návrh na plnenie kritéria" sheetId="2" r:id="rId1"/>
    <sheet name="časť 1 rozpis cien" sheetId="3" r:id="rId2"/>
    <sheet name="časť 2 rozpis cien" sheetId="4" r:id="rId3"/>
    <sheet name="časť 3 rozpis cien" sheetId="5" r:id="rId4"/>
  </sheets>
  <definedNames>
    <definedName name="_Hlk518037705" localSheetId="0">'Návrh na plnenie kritéria'!$A$11</definedName>
    <definedName name="_Hlk77768403" localSheetId="0">'Návrh na plnenie kritéria'!#REF!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F10" i="2"/>
  <c r="E11" i="2"/>
  <c r="F11" i="2"/>
  <c r="F9" i="2" l="1"/>
  <c r="E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Pozgay</author>
  </authors>
  <commentList>
    <comment ref="B4" authorId="0" shapeId="0" xr:uid="{DC883EE8-6047-4AA2-B8C1-C914ACA5B7F3}">
      <text>
        <r>
          <rPr>
            <b/>
            <sz val="9"/>
            <color indexed="81"/>
            <rFont val="Segoe UI"/>
            <family val="2"/>
            <charset val="238"/>
          </rPr>
          <t>Pozgay:</t>
        </r>
        <r>
          <rPr>
            <sz val="9"/>
            <color indexed="81"/>
            <rFont val="Segoe UI"/>
            <family val="2"/>
            <charset val="238"/>
          </rPr>
          <t xml:space="preserve">
Montáž do stropu</t>
        </r>
      </text>
    </comment>
    <comment ref="B5" authorId="0" shapeId="0" xr:uid="{27B148F8-027B-47DB-883B-DFF5F9711EE3}">
      <text>
        <r>
          <rPr>
            <b/>
            <sz val="9"/>
            <color indexed="81"/>
            <rFont val="Segoe UI"/>
            <family val="2"/>
            <charset val="238"/>
          </rPr>
          <t>Pozgay:</t>
        </r>
        <r>
          <rPr>
            <sz val="9"/>
            <color indexed="81"/>
            <rFont val="Segoe UI"/>
            <family val="2"/>
            <charset val="238"/>
          </rPr>
          <t xml:space="preserve">
Montáž na stenu</t>
        </r>
      </text>
    </comment>
    <comment ref="B10" authorId="0" shapeId="0" xr:uid="{F514FF4B-859A-4930-868E-22D083990866}">
      <text>
        <r>
          <rPr>
            <b/>
            <sz val="9"/>
            <color indexed="81"/>
            <rFont val="Segoe UI"/>
            <family val="2"/>
            <charset val="238"/>
          </rPr>
          <t>Pozgay:</t>
        </r>
        <r>
          <rPr>
            <sz val="9"/>
            <color indexed="81"/>
            <rFont val="Segoe UI"/>
            <family val="2"/>
            <charset val="238"/>
          </rPr>
          <t xml:space="preserve">
Hlavné osvetlenie izby MI - E - H,
AD len jednotky</t>
        </r>
      </text>
    </comment>
    <comment ref="B13" authorId="0" shapeId="0" xr:uid="{64341D9E-368A-4841-B600-1B78D39D1FD8}">
      <text>
        <r>
          <rPr>
            <b/>
            <sz val="9"/>
            <color indexed="81"/>
            <rFont val="Segoe UI"/>
            <family val="2"/>
            <charset val="238"/>
          </rPr>
          <t>Pozgay:</t>
        </r>
        <r>
          <rPr>
            <sz val="9"/>
            <color indexed="81"/>
            <rFont val="Segoe UI"/>
            <family val="2"/>
            <charset val="238"/>
          </rPr>
          <t xml:space="preserve">
Len na WC</t>
        </r>
      </text>
    </comment>
    <comment ref="B14" authorId="0" shapeId="0" xr:uid="{C96AF479-D723-4F0C-8719-15007AF31593}">
      <text>
        <r>
          <rPr>
            <b/>
            <sz val="9"/>
            <color indexed="81"/>
            <rFont val="Segoe UI"/>
            <family val="2"/>
            <charset val="238"/>
          </rPr>
          <t>Pozgay:</t>
        </r>
        <r>
          <rPr>
            <sz val="9"/>
            <color indexed="81"/>
            <rFont val="Segoe UI"/>
            <family val="2"/>
            <charset val="238"/>
          </rPr>
          <t xml:space="preserve">
Nové svietidlá do objektu AD/E</t>
        </r>
      </text>
    </comment>
    <comment ref="B15" authorId="0" shapeId="0" xr:uid="{D005FEAC-5FB7-4ADA-AC5C-6E7D802264F7}">
      <text>
        <r>
          <rPr>
            <b/>
            <sz val="9"/>
            <color indexed="81"/>
            <rFont val="Segoe UI"/>
            <family val="2"/>
            <charset val="238"/>
          </rPr>
          <t>Pozgay:</t>
        </r>
        <r>
          <rPr>
            <sz val="9"/>
            <color indexed="81"/>
            <rFont val="Segoe UI"/>
            <family val="2"/>
            <charset val="238"/>
          </rPr>
          <t xml:space="preserve">
AD/F - výmena svietidiel nad zkradlami</t>
        </r>
      </text>
    </comment>
  </commentList>
</comments>
</file>

<file path=xl/sharedStrings.xml><?xml version="1.0" encoding="utf-8"?>
<sst xmlns="http://schemas.openxmlformats.org/spreadsheetml/2006/main" count="203" uniqueCount="119">
  <si>
    <t>Obchodné meno uchádzača:</t>
  </si>
  <si>
    <t>Adresa/sídlo uchádzača:</t>
  </si>
  <si>
    <t>Por. číslo</t>
  </si>
  <si>
    <t>DPH</t>
  </si>
  <si>
    <t>1.</t>
  </si>
  <si>
    <t>2.</t>
  </si>
  <si>
    <t>3.</t>
  </si>
  <si>
    <t>ks</t>
  </si>
  <si>
    <t>m</t>
  </si>
  <si>
    <t xml:space="preserve">CENA SPOLU  je cenou konečnou, t.j. nebude sa navyšovať o ďalšie náklady. </t>
  </si>
  <si>
    <t>som platiteľ DPH</t>
  </si>
  <si>
    <t>nie som platiteľ DPH</t>
  </si>
  <si>
    <t xml:space="preserve"> (Zaškrtnite, čo sa vás týka)</t>
  </si>
  <si>
    <t>v ..................................................................., dňa ....................................</t>
  </si>
  <si>
    <t xml:space="preserve">...................................................................
Podpis štatutárneho zástupcu uchádzača
</t>
  </si>
  <si>
    <t>meno a podpis štatutárneho zátupcu</t>
  </si>
  <si>
    <t xml:space="preserve">V cene položiek sú zahrnuté všetky oprávnené náklady predávajúceho a vynaložené v súvislosti s dodávkou predmetu plnenia, aj prepravné obaly na prepravu tovaru a súvisiace služby (doprava na miesto určenia) 
V cene sú zahrnuté náklady spojené s výmenou reklamovaného tovaru počas záručnej doby. </t>
  </si>
  <si>
    <t>Cena spolu za celý predmet zákazky v € + súvisiace služby (doprava a balné)</t>
  </si>
  <si>
    <t>bal</t>
  </si>
  <si>
    <t>Príloha č. 2</t>
  </si>
  <si>
    <t xml:space="preserve">Návrh na plnenie kritéria - Cenová ponuka  </t>
  </si>
  <si>
    <t xml:space="preserve">
</t>
  </si>
  <si>
    <t>súčasť UK</t>
  </si>
  <si>
    <t>Elektroinštalačný materiál časť 1</t>
  </si>
  <si>
    <t>Rektorát - Mlyny</t>
  </si>
  <si>
    <t>Elektroinštalačný materiál časť 2</t>
  </si>
  <si>
    <t>Rektorát - Družba</t>
  </si>
  <si>
    <t>Elektroinštalačný materiál časť 3</t>
  </si>
  <si>
    <t>FAF UK</t>
  </si>
  <si>
    <t>Cena spolu s DPH</t>
  </si>
  <si>
    <t>Cena spolu bez DPH</t>
  </si>
  <si>
    <t>Cena spolu  s DPH</t>
  </si>
  <si>
    <t>Internát - MLYNY</t>
  </si>
  <si>
    <t>P.č.</t>
  </si>
  <si>
    <t>špecifikácia produktu</t>
  </si>
  <si>
    <t>množstvo</t>
  </si>
  <si>
    <t>MJ</t>
  </si>
  <si>
    <t>VORTICE Quadro SUPER I IT HSC</t>
  </si>
  <si>
    <t>VORTICE Quadro MICRO 100 I T</t>
  </si>
  <si>
    <t>ventilátor  Elicent E - Style 120 PRO</t>
  </si>
  <si>
    <t>Svietidlá</t>
  </si>
  <si>
    <t>LED modul 10W, 120mm, magnetický, 3000K</t>
  </si>
  <si>
    <t>LED modul 16W, 160 mm, magnetický, 3000K</t>
  </si>
  <si>
    <t>LED svietidlo prisadené  LED, 25W, 230V, 4100K, kruh</t>
  </si>
  <si>
    <t>LED svietidlo prisadené LED, 12W, 230V, 4100K, kruh</t>
  </si>
  <si>
    <t>LED svietidlo prisadené LED, 18W, 230V, 4100K, kruh</t>
  </si>
  <si>
    <t>LED svietidlo prisadené LED, 6W, 230V, 4100K, kruh</t>
  </si>
  <si>
    <t>LED svietidlo prisadené napr: LEDINARE SM060C Surface-mounted, SM060C LED40S/840, PSU W20L120 NOC, 3200lm, 4000K, 120x20cm, IP20</t>
  </si>
  <si>
    <t>LED kuchynské svietidlo, 2x zásuvka, vypínač, 10W, 4100K, 501x80x85mm</t>
  </si>
  <si>
    <t>Svetelné zdroje</t>
  </si>
  <si>
    <t>Žiarivková trubica - kruhová, 32W, 230W, G10q, 6500K</t>
  </si>
  <si>
    <t>Výbojka sodíková vysokotlaká SON I 70W, 5600lm, 200K, E27</t>
  </si>
  <si>
    <t>Káble, vodiče</t>
  </si>
  <si>
    <t>Kábel pevný CYKY- J 3C x 2,5, PVC, čierny, balenie 100m</t>
  </si>
  <si>
    <t>Kábel pevný CYKY- J 3A x 1,5, PVC, čierny, balenie 50m</t>
  </si>
  <si>
    <t>Kábel ohybný H05VV-F, 3Gx2,5, PVC, biely</t>
  </si>
  <si>
    <t>Kábel predlžovací PO112 1 - násobný 3 x 1,5 mm, 2m, biely</t>
  </si>
  <si>
    <t>Ističe, chrániče, štartéry</t>
  </si>
  <si>
    <t xml:space="preserve">Istič napr. PL6, 16A/3P/B, 6kA </t>
  </si>
  <si>
    <t>Chránič prúdový napr. PFL6, 16A/1N/30mA, B, 6 kA, AC kombi s ističom</t>
  </si>
  <si>
    <t>Štartér jednoduchý S 10, 4 - 65W</t>
  </si>
  <si>
    <t>Štartér seriový S 2, 4 - 22W</t>
  </si>
  <si>
    <t>Vypínače, zásuvky</t>
  </si>
  <si>
    <t>Spínač sériový SWING 35557G - CO5340 B1 R5 biely</t>
  </si>
  <si>
    <t>Spínač striedavý SWING 35557G - CO6340 B1 R6 biely</t>
  </si>
  <si>
    <t>Zásuvka Clasic 5512 - 2249 B1 2 - násobná, jasná biela</t>
  </si>
  <si>
    <t>Spojovací materiál</t>
  </si>
  <si>
    <t>Univerzálna hmoždinka Fischer UX 6 x 50 L R s golierom, bal. 100 ks</t>
  </si>
  <si>
    <t>Univerzálna hmoždinka Fisher UX 6 x 35 R s golierom. bal.100 ks</t>
  </si>
  <si>
    <t>Univ. skrutka so zápustnou hlavou krížová PZ, 3 x 20mm, 100ks</t>
  </si>
  <si>
    <t>Univ. skrutka so zápustnou hlavou krížová PZ, 3 x 30mm, 200ks</t>
  </si>
  <si>
    <t>Cena za MJ bez DPH</t>
  </si>
  <si>
    <t>Internát Družba</t>
  </si>
  <si>
    <t>Led žiarovka E27/5W 6000K malá banka</t>
  </si>
  <si>
    <t>Led žiarovka E14/5W 6000K malá banka</t>
  </si>
  <si>
    <t>Led žiarovka P Line 15W/827 118mm R7s</t>
  </si>
  <si>
    <t>Žiarovka do chladničky T18/E14/15W</t>
  </si>
  <si>
    <t>Spínač č.6 biely</t>
  </si>
  <si>
    <t>Elektronický predradník LC57/1050/54 FixC</t>
  </si>
  <si>
    <t>Elektronický predradník 4x18W/T8</t>
  </si>
  <si>
    <t>Elektronický predradník 2x14W/T5</t>
  </si>
  <si>
    <t>Istič 1-fázový 20A/B</t>
  </si>
  <si>
    <t>Istič 1-fázový 10A/C</t>
  </si>
  <si>
    <t>Istič 3-fázový 32A/C</t>
  </si>
  <si>
    <t>Istič 3-fázový 25A/C</t>
  </si>
  <si>
    <t>Istič 3-fázový 25A/B</t>
  </si>
  <si>
    <t>Lišta hranatá LHD 20x20 HC PVC biela</t>
  </si>
  <si>
    <t>bm</t>
  </si>
  <si>
    <t>Lišta hranatá LH 15x10 HD PVC biela</t>
  </si>
  <si>
    <t>Krabica na omietku plytká LK80R/1HB</t>
  </si>
  <si>
    <t>Krabica pod omietku plytká KP68/2 Ø73x30</t>
  </si>
  <si>
    <t>Odbočná krabica OBO A11 (85x85x40)</t>
  </si>
  <si>
    <t>Zmršťovacie bužírky farebné (sada 100 ks)</t>
  </si>
  <si>
    <t>Led nabíjacie svietidlo 330 lm, aku 40000 mAh</t>
  </si>
  <si>
    <t>Detektor káblov</t>
  </si>
  <si>
    <t>Indukčná skúšačka napätia 90-1000v</t>
  </si>
  <si>
    <t>Kábel CYKY 5x2,5</t>
  </si>
  <si>
    <t>Sada elektrikárskych skrutkovačov min. 6 dielna</t>
  </si>
  <si>
    <t>Sada elektrikárskych klieští min. 4 dielna</t>
  </si>
  <si>
    <t>Odizolovací nožík s háčikom</t>
  </si>
  <si>
    <t>Led stropné svietidlo V-TAC-8-20/20W 4000K</t>
  </si>
  <si>
    <t>Led stropné svietidlo V-TAC-8-10/10W 4000K</t>
  </si>
  <si>
    <t>Led stropné svietidlo V-TAC-VT26101 10S/ 4000K</t>
  </si>
  <si>
    <t>Led stropné svietidlo  120-124cm,/ 40-41W/ 3000K</t>
  </si>
  <si>
    <t>Batéria 1,5V AA Alkaline</t>
  </si>
  <si>
    <t>Batéria 1,5V AAA Alkaline</t>
  </si>
  <si>
    <t>Batéria 3,0V CR2032</t>
  </si>
  <si>
    <t>Batéria 3,0V CR 1220</t>
  </si>
  <si>
    <t>Batéria 12V Alkaline LRV08</t>
  </si>
  <si>
    <t>Zásuvková lišta 3x/230V na predlžovačku</t>
  </si>
  <si>
    <t>Zásuvková lišta 5x/230V na predlžovačku</t>
  </si>
  <si>
    <r>
      <t>Wago svorky 221-412 (2x0,2-4mm</t>
    </r>
    <r>
      <rPr>
        <vertAlign val="superscript"/>
        <sz val="11"/>
        <color rgb="FF333333"/>
        <rFont val="Calibri"/>
        <family val="2"/>
        <charset val="238"/>
        <scheme val="minor"/>
      </rPr>
      <t>2</t>
    </r>
    <r>
      <rPr>
        <sz val="11"/>
        <color rgb="FF333333"/>
        <rFont val="Calibri"/>
        <family val="2"/>
        <charset val="238"/>
        <scheme val="minor"/>
      </rPr>
      <t>)</t>
    </r>
  </si>
  <si>
    <r>
      <t>Wago svorky 221-413 (3x0,2-4mm</t>
    </r>
    <r>
      <rPr>
        <vertAlign val="superscript"/>
        <sz val="11"/>
        <color rgb="FF333333"/>
        <rFont val="Calibri"/>
        <family val="2"/>
        <charset val="238"/>
        <scheme val="minor"/>
      </rPr>
      <t>2</t>
    </r>
    <r>
      <rPr>
        <sz val="11"/>
        <color rgb="FF333333"/>
        <rFont val="Calibri"/>
        <family val="2"/>
        <charset val="238"/>
        <scheme val="minor"/>
      </rPr>
      <t>)</t>
    </r>
  </si>
  <si>
    <r>
      <t>Blankovacie kliešte 0,5 – 6mm</t>
    </r>
    <r>
      <rPr>
        <vertAlign val="superscript"/>
        <sz val="11"/>
        <color rgb="FF333333"/>
        <rFont val="Calibri"/>
        <family val="2"/>
        <charset val="238"/>
        <scheme val="minor"/>
      </rPr>
      <t>2</t>
    </r>
  </si>
  <si>
    <t>Farmaceutická fakulta</t>
  </si>
  <si>
    <t>Predlžovacia šnúra 2 m , s vypínačom 3 zásuvka</t>
  </si>
  <si>
    <t>Predlžovacia šnúra 3 m , s vypínačom 5 zásuviek</t>
  </si>
  <si>
    <t>Predlžovacia šnúra 5 m , s vypínačom 5 zásuviek</t>
  </si>
  <si>
    <t>Je potrebné vyplniť aj rozpis cien v hárkoch 1, 2 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</si>
</sst>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rgb="FF333333"/>
      <name val="Calibri"/>
      <family val="2"/>
      <charset val="238"/>
      <scheme val="minor"/>
    </font>
    <font>
      <vertAlign val="superscript"/>
      <sz val="11"/>
      <color rgb="FF333333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0" fillId="0" borderId="0" xfId="0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4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A15" sqref="A15:F15"/>
    </sheetView>
  </sheetViews>
  <sheetFormatPr defaultRowHeight="14.4" x14ac:dyDescent="0.3"/>
  <cols>
    <col min="1" max="1" width="5" bestFit="1" customWidth="1"/>
    <col min="2" max="2" width="37.33203125" style="2" customWidth="1"/>
    <col min="3" max="3" width="19.6640625" customWidth="1"/>
    <col min="4" max="4" width="14.6640625" customWidth="1"/>
    <col min="5" max="5" width="13.5546875" customWidth="1"/>
    <col min="6" max="6" width="11.44140625" customWidth="1"/>
  </cols>
  <sheetData>
    <row r="1" spans="1:6" s="1" customFormat="1" ht="23.25" customHeight="1" x14ac:dyDescent="0.35">
      <c r="A1" s="51"/>
      <c r="B1" s="51"/>
      <c r="C1" s="51"/>
      <c r="D1" s="51"/>
      <c r="E1" s="51"/>
      <c r="F1" s="51"/>
    </row>
    <row r="2" spans="1:6" s="1" customFormat="1" ht="18" x14ac:dyDescent="0.35">
      <c r="A2" s="51" t="s">
        <v>19</v>
      </c>
      <c r="B2" s="51"/>
      <c r="C2" s="51"/>
      <c r="D2" s="51"/>
      <c r="E2" s="51"/>
      <c r="F2" s="51"/>
    </row>
    <row r="3" spans="1:6" s="1" customFormat="1" ht="36.6" customHeight="1" x14ac:dyDescent="0.35">
      <c r="A3" s="53" t="s">
        <v>20</v>
      </c>
      <c r="B3" s="54"/>
      <c r="C3" s="54"/>
      <c r="D3" s="54"/>
      <c r="E3" s="54"/>
      <c r="F3" s="55"/>
    </row>
    <row r="4" spans="1:6" s="1" customFormat="1" ht="18" x14ac:dyDescent="0.35">
      <c r="A4" s="56" t="s">
        <v>21</v>
      </c>
      <c r="B4" s="56"/>
      <c r="C4" s="56"/>
      <c r="D4" s="56"/>
      <c r="E4" s="56"/>
      <c r="F4" s="56"/>
    </row>
    <row r="5" spans="1:6" s="1" customFormat="1" ht="18" x14ac:dyDescent="0.35">
      <c r="A5" s="57" t="s">
        <v>0</v>
      </c>
      <c r="B5" s="57"/>
      <c r="C5" s="57"/>
      <c r="D5" s="57"/>
      <c r="E5" s="57"/>
      <c r="F5" s="57"/>
    </row>
    <row r="6" spans="1:6" s="1" customFormat="1" ht="23.25" customHeight="1" x14ac:dyDescent="0.35">
      <c r="A6" s="52"/>
      <c r="B6" s="52"/>
      <c r="C6" s="52"/>
      <c r="D6" s="52"/>
      <c r="E6" s="52"/>
      <c r="F6" s="52"/>
    </row>
    <row r="7" spans="1:6" s="1" customFormat="1" ht="23.25" customHeight="1" thickBot="1" x14ac:dyDescent="0.4">
      <c r="A7" s="57" t="s">
        <v>1</v>
      </c>
      <c r="B7" s="57"/>
      <c r="C7" s="57"/>
      <c r="D7" s="57"/>
      <c r="E7" s="57"/>
      <c r="F7" s="57"/>
    </row>
    <row r="8" spans="1:6" ht="49.2" customHeight="1" thickBot="1" x14ac:dyDescent="0.35">
      <c r="A8" s="8" t="s">
        <v>2</v>
      </c>
      <c r="B8" s="7"/>
      <c r="C8" s="9" t="s">
        <v>22</v>
      </c>
      <c r="D8" s="4" t="s">
        <v>30</v>
      </c>
      <c r="E8" s="4" t="s">
        <v>3</v>
      </c>
      <c r="F8" s="3" t="s">
        <v>31</v>
      </c>
    </row>
    <row r="9" spans="1:6" ht="15.6" x14ac:dyDescent="0.3">
      <c r="A9" s="10" t="s">
        <v>4</v>
      </c>
      <c r="B9" s="11" t="s">
        <v>23</v>
      </c>
      <c r="C9" s="15" t="s">
        <v>24</v>
      </c>
      <c r="D9" s="17">
        <v>0</v>
      </c>
      <c r="E9" s="5">
        <f>D9*0.2</f>
        <v>0</v>
      </c>
      <c r="F9" s="6">
        <f>D9*1.2</f>
        <v>0</v>
      </c>
    </row>
    <row r="10" spans="1:6" ht="15.6" x14ac:dyDescent="0.3">
      <c r="A10" s="10" t="s">
        <v>5</v>
      </c>
      <c r="B10" s="11" t="s">
        <v>25</v>
      </c>
      <c r="C10" s="16" t="s">
        <v>26</v>
      </c>
      <c r="D10" s="17">
        <v>0</v>
      </c>
      <c r="E10" s="5">
        <f t="shared" ref="E10:E11" si="0">D10*0.2</f>
        <v>0</v>
      </c>
      <c r="F10" s="6">
        <f t="shared" ref="F10:F11" si="1">D10*1.2</f>
        <v>0</v>
      </c>
    </row>
    <row r="11" spans="1:6" ht="16.2" thickBot="1" x14ac:dyDescent="0.35">
      <c r="A11" s="18" t="s">
        <v>6</v>
      </c>
      <c r="B11" s="19" t="s">
        <v>27</v>
      </c>
      <c r="C11" s="20" t="s">
        <v>28</v>
      </c>
      <c r="D11" s="21">
        <v>0</v>
      </c>
      <c r="E11" s="22">
        <f t="shared" si="0"/>
        <v>0</v>
      </c>
      <c r="F11" s="23">
        <f t="shared" si="1"/>
        <v>0</v>
      </c>
    </row>
    <row r="12" spans="1:6" ht="33" customHeight="1" thickBot="1" x14ac:dyDescent="0.35">
      <c r="A12" s="24"/>
      <c r="B12" s="25" t="s">
        <v>17</v>
      </c>
      <c r="C12" s="26"/>
      <c r="D12" s="27"/>
      <c r="E12" s="28"/>
      <c r="F12" s="29"/>
    </row>
    <row r="14" spans="1:6" ht="28.2" x14ac:dyDescent="0.3">
      <c r="B14" s="58" t="s">
        <v>118</v>
      </c>
    </row>
    <row r="15" spans="1:6" ht="55.5" customHeight="1" x14ac:dyDescent="0.3">
      <c r="A15" s="48" t="s">
        <v>16</v>
      </c>
      <c r="B15" s="48"/>
      <c r="C15" s="48"/>
      <c r="D15" s="48"/>
      <c r="E15" s="48"/>
      <c r="F15" s="48"/>
    </row>
    <row r="16" spans="1:6" ht="15.6" x14ac:dyDescent="0.3">
      <c r="A16" s="12" t="s">
        <v>9</v>
      </c>
      <c r="B16" s="12"/>
      <c r="C16" s="12"/>
      <c r="D16" s="12"/>
      <c r="E16" s="12"/>
      <c r="F16" s="12"/>
    </row>
    <row r="17" spans="1:6" ht="16.2" thickBot="1" x14ac:dyDescent="0.35">
      <c r="A17" s="12"/>
      <c r="B17" s="12"/>
      <c r="C17" s="12"/>
      <c r="D17" s="12"/>
      <c r="E17" s="12"/>
      <c r="F17" s="12"/>
    </row>
    <row r="18" spans="1:6" ht="16.2" thickBot="1" x14ac:dyDescent="0.35">
      <c r="A18" s="13"/>
      <c r="B18" s="12"/>
      <c r="C18" s="12"/>
      <c r="D18" s="12"/>
      <c r="E18" s="12"/>
      <c r="F18" s="12"/>
    </row>
    <row r="19" spans="1:6" ht="16.2" thickBot="1" x14ac:dyDescent="0.35">
      <c r="A19" s="12" t="s">
        <v>10</v>
      </c>
      <c r="B19" s="12"/>
      <c r="C19" s="12"/>
      <c r="D19" s="12"/>
      <c r="E19" s="12"/>
      <c r="F19" s="12"/>
    </row>
    <row r="20" spans="1:6" ht="16.2" thickBot="1" x14ac:dyDescent="0.35">
      <c r="A20" s="13"/>
      <c r="B20" s="12"/>
      <c r="C20" s="12"/>
      <c r="D20" s="12"/>
      <c r="E20" s="12"/>
      <c r="F20" s="12"/>
    </row>
    <row r="21" spans="1:6" ht="15.6" x14ac:dyDescent="0.3">
      <c r="A21" s="12" t="s">
        <v>11</v>
      </c>
      <c r="B21" s="12"/>
      <c r="C21" s="12"/>
      <c r="D21" s="12"/>
      <c r="E21" s="12"/>
      <c r="F21" s="12"/>
    </row>
    <row r="22" spans="1:6" ht="15.6" x14ac:dyDescent="0.3">
      <c r="A22" s="14"/>
      <c r="B22" s="12"/>
      <c r="C22" s="12"/>
      <c r="D22" s="12"/>
      <c r="E22" s="12"/>
      <c r="F22" s="12"/>
    </row>
    <row r="23" spans="1:6" ht="12.75" customHeight="1" x14ac:dyDescent="0.3">
      <c r="A23" s="14"/>
      <c r="B23" s="12"/>
      <c r="C23" s="12"/>
      <c r="D23" s="12"/>
      <c r="E23" s="12"/>
      <c r="F23" s="12"/>
    </row>
    <row r="24" spans="1:6" ht="15.6" x14ac:dyDescent="0.3">
      <c r="A24" s="14" t="s">
        <v>12</v>
      </c>
      <c r="B24" s="12"/>
      <c r="C24" s="12"/>
      <c r="D24" s="12"/>
      <c r="E24" s="12"/>
      <c r="F24" s="12"/>
    </row>
    <row r="25" spans="1:6" ht="15.6" x14ac:dyDescent="0.3">
      <c r="A25" s="14"/>
      <c r="B25" s="12"/>
      <c r="C25" s="12"/>
      <c r="D25" s="12"/>
      <c r="E25" s="12"/>
      <c r="F25" s="12"/>
    </row>
    <row r="26" spans="1:6" ht="26.25" customHeight="1" x14ac:dyDescent="0.3">
      <c r="A26" s="12" t="s">
        <v>13</v>
      </c>
      <c r="B26" s="12"/>
      <c r="C26" s="12"/>
      <c r="D26" s="12"/>
      <c r="E26" s="12"/>
      <c r="F26" s="12"/>
    </row>
    <row r="27" spans="1:6" ht="15.6" x14ac:dyDescent="0.3">
      <c r="A27" s="12"/>
      <c r="B27" s="12"/>
      <c r="C27" s="12"/>
      <c r="D27" s="12"/>
      <c r="E27" s="49" t="s">
        <v>14</v>
      </c>
      <c r="F27" s="50"/>
    </row>
    <row r="28" spans="1:6" ht="15.6" x14ac:dyDescent="0.3">
      <c r="A28" s="12"/>
      <c r="B28" s="12"/>
      <c r="C28" s="12"/>
      <c r="D28" s="12"/>
      <c r="E28" s="50" t="s">
        <v>15</v>
      </c>
      <c r="F28" s="50"/>
    </row>
  </sheetData>
  <mergeCells count="10">
    <mergeCell ref="A15:F15"/>
    <mergeCell ref="E27:F27"/>
    <mergeCell ref="E28:F28"/>
    <mergeCell ref="A1:F1"/>
    <mergeCell ref="A6:F6"/>
    <mergeCell ref="A3:F3"/>
    <mergeCell ref="A2:F2"/>
    <mergeCell ref="A4:F4"/>
    <mergeCell ref="A5:F5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workbookViewId="0">
      <selection activeCell="D36" sqref="D36"/>
    </sheetView>
  </sheetViews>
  <sheetFormatPr defaultRowHeight="14.4" x14ac:dyDescent="0.3"/>
  <cols>
    <col min="1" max="1" width="6.109375" customWidth="1"/>
    <col min="2" max="2" width="44.33203125" customWidth="1"/>
    <col min="3" max="3" width="12.6640625" customWidth="1"/>
    <col min="4" max="4" width="10.5546875" customWidth="1"/>
    <col min="5" max="5" width="14" customWidth="1"/>
    <col min="6" max="6" width="11.33203125" customWidth="1"/>
    <col min="7" max="7" width="13.5546875" customWidth="1"/>
  </cols>
  <sheetData>
    <row r="1" spans="1:7" x14ac:dyDescent="0.3">
      <c r="B1" s="30" t="s">
        <v>32</v>
      </c>
      <c r="C1" s="31"/>
      <c r="D1" s="31"/>
    </row>
    <row r="2" spans="1:7" ht="34.200000000000003" customHeight="1" x14ac:dyDescent="0.3">
      <c r="A2" s="32" t="s">
        <v>33</v>
      </c>
      <c r="B2" s="32" t="s">
        <v>34</v>
      </c>
      <c r="C2" s="32" t="s">
        <v>35</v>
      </c>
      <c r="D2" s="33" t="s">
        <v>36</v>
      </c>
      <c r="E2" s="40" t="s">
        <v>71</v>
      </c>
      <c r="F2" s="40" t="s">
        <v>30</v>
      </c>
      <c r="G2" s="40" t="s">
        <v>29</v>
      </c>
    </row>
    <row r="3" spans="1:7" x14ac:dyDescent="0.3">
      <c r="A3" s="34">
        <v>1</v>
      </c>
      <c r="B3" s="34" t="s">
        <v>37</v>
      </c>
      <c r="C3" s="35">
        <v>5</v>
      </c>
      <c r="D3" s="35" t="s">
        <v>7</v>
      </c>
      <c r="E3" s="34"/>
      <c r="F3" s="34"/>
      <c r="G3" s="34"/>
    </row>
    <row r="4" spans="1:7" x14ac:dyDescent="0.3">
      <c r="A4" s="34">
        <v>2</v>
      </c>
      <c r="B4" s="34" t="s">
        <v>38</v>
      </c>
      <c r="C4" s="35">
        <v>5</v>
      </c>
      <c r="D4" s="35" t="s">
        <v>7</v>
      </c>
      <c r="E4" s="34"/>
      <c r="F4" s="34"/>
      <c r="G4" s="34"/>
    </row>
    <row r="5" spans="1:7" x14ac:dyDescent="0.3">
      <c r="A5" s="34">
        <v>3</v>
      </c>
      <c r="B5" s="34" t="s">
        <v>38</v>
      </c>
      <c r="C5" s="35">
        <v>2</v>
      </c>
      <c r="D5" s="35" t="s">
        <v>7</v>
      </c>
      <c r="E5" s="34"/>
      <c r="F5" s="34"/>
      <c r="G5" s="34"/>
    </row>
    <row r="6" spans="1:7" x14ac:dyDescent="0.3">
      <c r="A6" s="34">
        <v>4</v>
      </c>
      <c r="B6" s="34" t="s">
        <v>39</v>
      </c>
      <c r="C6" s="35">
        <v>10</v>
      </c>
      <c r="D6" s="35" t="s">
        <v>7</v>
      </c>
      <c r="E6" s="34"/>
      <c r="F6" s="34"/>
      <c r="G6" s="34"/>
    </row>
    <row r="7" spans="1:7" x14ac:dyDescent="0.3">
      <c r="A7" s="34"/>
      <c r="B7" s="36" t="s">
        <v>40</v>
      </c>
      <c r="C7" s="37"/>
      <c r="D7" s="35"/>
      <c r="E7" s="34"/>
      <c r="F7" s="34"/>
      <c r="G7" s="34"/>
    </row>
    <row r="8" spans="1:7" x14ac:dyDescent="0.3">
      <c r="A8" s="34">
        <v>5</v>
      </c>
      <c r="B8" s="34" t="s">
        <v>41</v>
      </c>
      <c r="C8" s="35">
        <v>20</v>
      </c>
      <c r="D8" s="35" t="s">
        <v>7</v>
      </c>
      <c r="E8" s="34"/>
      <c r="F8" s="34"/>
      <c r="G8" s="34"/>
    </row>
    <row r="9" spans="1:7" x14ac:dyDescent="0.3">
      <c r="A9" s="34">
        <v>6</v>
      </c>
      <c r="B9" s="34" t="s">
        <v>42</v>
      </c>
      <c r="C9" s="35">
        <v>20</v>
      </c>
      <c r="D9" s="35" t="s">
        <v>7</v>
      </c>
      <c r="E9" s="34"/>
      <c r="F9" s="34"/>
      <c r="G9" s="34"/>
    </row>
    <row r="10" spans="1:7" x14ac:dyDescent="0.3">
      <c r="A10" s="34">
        <v>7</v>
      </c>
      <c r="B10" s="34" t="s">
        <v>43</v>
      </c>
      <c r="C10" s="35">
        <v>50</v>
      </c>
      <c r="D10" s="35" t="s">
        <v>7</v>
      </c>
      <c r="E10" s="34"/>
      <c r="F10" s="34"/>
      <c r="G10" s="34"/>
    </row>
    <row r="11" spans="1:7" x14ac:dyDescent="0.3">
      <c r="A11" s="34">
        <v>8</v>
      </c>
      <c r="B11" s="34" t="s">
        <v>44</v>
      </c>
      <c r="C11" s="35">
        <v>50</v>
      </c>
      <c r="D11" s="35" t="s">
        <v>7</v>
      </c>
      <c r="E11" s="34"/>
      <c r="F11" s="34"/>
      <c r="G11" s="34"/>
    </row>
    <row r="12" spans="1:7" x14ac:dyDescent="0.3">
      <c r="A12" s="34">
        <v>9</v>
      </c>
      <c r="B12" s="34" t="s">
        <v>45</v>
      </c>
      <c r="C12" s="35">
        <v>50</v>
      </c>
      <c r="D12" s="35" t="s">
        <v>7</v>
      </c>
      <c r="E12" s="34"/>
      <c r="F12" s="34"/>
      <c r="G12" s="34"/>
    </row>
    <row r="13" spans="1:7" x14ac:dyDescent="0.3">
      <c r="A13" s="34">
        <v>10</v>
      </c>
      <c r="B13" s="34" t="s">
        <v>46</v>
      </c>
      <c r="C13" s="35">
        <v>50</v>
      </c>
      <c r="D13" s="35" t="s">
        <v>7</v>
      </c>
      <c r="E13" s="34"/>
      <c r="F13" s="34"/>
      <c r="G13" s="34"/>
    </row>
    <row r="14" spans="1:7" ht="43.2" x14ac:dyDescent="0.3">
      <c r="A14" s="34">
        <v>11</v>
      </c>
      <c r="B14" s="38" t="s">
        <v>47</v>
      </c>
      <c r="C14" s="39">
        <v>50</v>
      </c>
      <c r="D14" s="35" t="s">
        <v>7</v>
      </c>
      <c r="E14" s="34"/>
      <c r="F14" s="34"/>
      <c r="G14" s="34"/>
    </row>
    <row r="15" spans="1:7" ht="28.8" x14ac:dyDescent="0.3">
      <c r="A15" s="34">
        <v>12</v>
      </c>
      <c r="B15" s="38" t="s">
        <v>48</v>
      </c>
      <c r="C15" s="35">
        <v>80</v>
      </c>
      <c r="D15" s="35" t="s">
        <v>7</v>
      </c>
      <c r="E15" s="34"/>
      <c r="F15" s="34"/>
      <c r="G15" s="34"/>
    </row>
    <row r="16" spans="1:7" x14ac:dyDescent="0.3">
      <c r="A16" s="34"/>
      <c r="B16" s="36" t="s">
        <v>49</v>
      </c>
      <c r="C16" s="37"/>
      <c r="D16" s="35"/>
      <c r="E16" s="34"/>
      <c r="F16" s="34"/>
      <c r="G16" s="34"/>
    </row>
    <row r="17" spans="1:7" x14ac:dyDescent="0.3">
      <c r="A17" s="34">
        <v>13</v>
      </c>
      <c r="B17" s="34" t="s">
        <v>50</v>
      </c>
      <c r="C17" s="35">
        <v>100</v>
      </c>
      <c r="D17" s="35" t="s">
        <v>7</v>
      </c>
      <c r="E17" s="34"/>
      <c r="F17" s="34"/>
      <c r="G17" s="34"/>
    </row>
    <row r="18" spans="1:7" x14ac:dyDescent="0.3">
      <c r="A18" s="34">
        <v>14</v>
      </c>
      <c r="B18" s="34" t="s">
        <v>51</v>
      </c>
      <c r="C18" s="35">
        <v>24</v>
      </c>
      <c r="D18" s="35" t="s">
        <v>7</v>
      </c>
      <c r="E18" s="34"/>
      <c r="F18" s="34"/>
      <c r="G18" s="34"/>
    </row>
    <row r="19" spans="1:7" x14ac:dyDescent="0.3">
      <c r="A19" s="34"/>
      <c r="B19" s="36" t="s">
        <v>52</v>
      </c>
      <c r="C19" s="37"/>
      <c r="D19" s="35"/>
      <c r="E19" s="34"/>
      <c r="F19" s="34"/>
      <c r="G19" s="34"/>
    </row>
    <row r="20" spans="1:7" x14ac:dyDescent="0.3">
      <c r="A20" s="34">
        <v>15</v>
      </c>
      <c r="B20" s="34" t="s">
        <v>53</v>
      </c>
      <c r="C20" s="35">
        <v>100</v>
      </c>
      <c r="D20" s="35" t="s">
        <v>8</v>
      </c>
      <c r="E20" s="34"/>
      <c r="F20" s="34"/>
      <c r="G20" s="34"/>
    </row>
    <row r="21" spans="1:7" x14ac:dyDescent="0.3">
      <c r="A21" s="34">
        <v>16</v>
      </c>
      <c r="B21" s="34" t="s">
        <v>54</v>
      </c>
      <c r="C21" s="35">
        <v>50</v>
      </c>
      <c r="D21" s="35" t="s">
        <v>8</v>
      </c>
      <c r="E21" s="34"/>
      <c r="F21" s="34"/>
      <c r="G21" s="34"/>
    </row>
    <row r="22" spans="1:7" x14ac:dyDescent="0.3">
      <c r="A22" s="34">
        <v>17</v>
      </c>
      <c r="B22" s="34" t="s">
        <v>55</v>
      </c>
      <c r="C22" s="35">
        <v>100</v>
      </c>
      <c r="D22" s="35" t="s">
        <v>8</v>
      </c>
      <c r="E22" s="34"/>
      <c r="F22" s="34"/>
      <c r="G22" s="34"/>
    </row>
    <row r="23" spans="1:7" x14ac:dyDescent="0.3">
      <c r="A23" s="34">
        <v>18</v>
      </c>
      <c r="B23" s="34" t="s">
        <v>56</v>
      </c>
      <c r="C23" s="35">
        <v>50</v>
      </c>
      <c r="D23" s="35" t="s">
        <v>8</v>
      </c>
      <c r="E23" s="34"/>
      <c r="F23" s="34"/>
      <c r="G23" s="34"/>
    </row>
    <row r="24" spans="1:7" x14ac:dyDescent="0.3">
      <c r="A24" s="34"/>
      <c r="B24" s="36" t="s">
        <v>57</v>
      </c>
      <c r="C24" s="37"/>
      <c r="D24" s="35"/>
      <c r="E24" s="34"/>
      <c r="F24" s="34"/>
      <c r="G24" s="34"/>
    </row>
    <row r="25" spans="1:7" x14ac:dyDescent="0.3">
      <c r="A25" s="34">
        <v>19</v>
      </c>
      <c r="B25" s="34" t="s">
        <v>58</v>
      </c>
      <c r="C25" s="35">
        <v>8</v>
      </c>
      <c r="D25" s="35" t="s">
        <v>7</v>
      </c>
      <c r="E25" s="34"/>
      <c r="F25" s="34"/>
      <c r="G25" s="34"/>
    </row>
    <row r="26" spans="1:7" x14ac:dyDescent="0.3">
      <c r="A26" s="34">
        <v>20</v>
      </c>
      <c r="B26" s="34" t="s">
        <v>59</v>
      </c>
      <c r="C26" s="35">
        <v>10</v>
      </c>
      <c r="D26" s="35" t="s">
        <v>7</v>
      </c>
      <c r="E26" s="34"/>
      <c r="F26" s="34"/>
      <c r="G26" s="34"/>
    </row>
    <row r="27" spans="1:7" x14ac:dyDescent="0.3">
      <c r="A27" s="34">
        <v>21</v>
      </c>
      <c r="B27" s="34" t="s">
        <v>60</v>
      </c>
      <c r="C27" s="35">
        <v>300</v>
      </c>
      <c r="D27" s="35" t="s">
        <v>7</v>
      </c>
      <c r="E27" s="34"/>
      <c r="F27" s="34"/>
      <c r="G27" s="34"/>
    </row>
    <row r="28" spans="1:7" x14ac:dyDescent="0.3">
      <c r="A28" s="34">
        <v>22</v>
      </c>
      <c r="B28" s="34" t="s">
        <v>61</v>
      </c>
      <c r="C28" s="35">
        <v>200</v>
      </c>
      <c r="D28" s="35" t="s">
        <v>7</v>
      </c>
      <c r="E28" s="34"/>
      <c r="F28" s="34"/>
      <c r="G28" s="34"/>
    </row>
    <row r="29" spans="1:7" x14ac:dyDescent="0.3">
      <c r="A29" s="34"/>
      <c r="B29" s="36" t="s">
        <v>62</v>
      </c>
      <c r="C29" s="37"/>
      <c r="D29" s="35"/>
      <c r="E29" s="34"/>
      <c r="F29" s="34"/>
      <c r="G29" s="34"/>
    </row>
    <row r="30" spans="1:7" x14ac:dyDescent="0.3">
      <c r="A30" s="34">
        <v>23</v>
      </c>
      <c r="B30" s="34" t="s">
        <v>63</v>
      </c>
      <c r="C30" s="35">
        <v>200</v>
      </c>
      <c r="D30" s="35" t="s">
        <v>7</v>
      </c>
      <c r="E30" s="34"/>
      <c r="F30" s="34"/>
      <c r="G30" s="34"/>
    </row>
    <row r="31" spans="1:7" x14ac:dyDescent="0.3">
      <c r="A31" s="34">
        <v>24</v>
      </c>
      <c r="B31" s="34" t="s">
        <v>64</v>
      </c>
      <c r="C31" s="35">
        <v>300</v>
      </c>
      <c r="D31" s="35" t="s">
        <v>7</v>
      </c>
      <c r="E31" s="34"/>
      <c r="F31" s="34"/>
      <c r="G31" s="34"/>
    </row>
    <row r="32" spans="1:7" x14ac:dyDescent="0.3">
      <c r="A32" s="34">
        <v>25</v>
      </c>
      <c r="B32" s="34" t="s">
        <v>65</v>
      </c>
      <c r="C32" s="35">
        <v>200</v>
      </c>
      <c r="D32" s="35" t="s">
        <v>7</v>
      </c>
      <c r="E32" s="34"/>
      <c r="F32" s="34"/>
      <c r="G32" s="34"/>
    </row>
    <row r="33" spans="1:7" x14ac:dyDescent="0.3">
      <c r="A33" s="34"/>
      <c r="B33" s="36" t="s">
        <v>66</v>
      </c>
      <c r="C33" s="37"/>
      <c r="D33" s="35"/>
      <c r="E33" s="34"/>
      <c r="F33" s="34"/>
      <c r="G33" s="34"/>
    </row>
    <row r="34" spans="1:7" x14ac:dyDescent="0.3">
      <c r="A34" s="34">
        <v>26</v>
      </c>
      <c r="B34" s="34" t="s">
        <v>67</v>
      </c>
      <c r="C34" s="35">
        <v>10</v>
      </c>
      <c r="D34" s="35" t="s">
        <v>18</v>
      </c>
      <c r="E34" s="34"/>
      <c r="F34" s="34"/>
      <c r="G34" s="34"/>
    </row>
    <row r="35" spans="1:7" x14ac:dyDescent="0.3">
      <c r="A35" s="34">
        <v>27</v>
      </c>
      <c r="B35" s="34" t="s">
        <v>68</v>
      </c>
      <c r="C35" s="35">
        <v>10</v>
      </c>
      <c r="D35" s="35" t="s">
        <v>18</v>
      </c>
      <c r="E35" s="34"/>
      <c r="F35" s="34"/>
      <c r="G35" s="34"/>
    </row>
    <row r="36" spans="1:7" x14ac:dyDescent="0.3">
      <c r="A36" s="34">
        <v>28</v>
      </c>
      <c r="B36" s="34" t="s">
        <v>69</v>
      </c>
      <c r="C36" s="35">
        <v>5</v>
      </c>
      <c r="D36" s="35" t="s">
        <v>18</v>
      </c>
      <c r="E36" s="34"/>
      <c r="F36" s="34"/>
      <c r="G36" s="34"/>
    </row>
    <row r="37" spans="1:7" x14ac:dyDescent="0.3">
      <c r="A37" s="34">
        <v>29</v>
      </c>
      <c r="B37" s="34" t="s">
        <v>70</v>
      </c>
      <c r="C37" s="35">
        <v>3</v>
      </c>
      <c r="D37" s="35" t="s">
        <v>18</v>
      </c>
      <c r="E37" s="34"/>
      <c r="F37" s="34"/>
      <c r="G37" s="34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E328-F4D6-421C-BDB2-B085D816E2F4}">
  <dimension ref="A1:G42"/>
  <sheetViews>
    <sheetView zoomScale="115" zoomScaleNormal="115" workbookViewId="0">
      <selection activeCell="I7" sqref="I7"/>
    </sheetView>
  </sheetViews>
  <sheetFormatPr defaultColWidth="8.88671875" defaultRowHeight="14.4" x14ac:dyDescent="0.3"/>
  <cols>
    <col min="1" max="1" width="4.109375" style="42" customWidth="1"/>
    <col min="2" max="2" width="47.6640625" style="42" customWidth="1"/>
    <col min="3" max="3" width="12.33203125" style="42" customWidth="1"/>
    <col min="4" max="4" width="8.88671875" style="42"/>
    <col min="5" max="5" width="11.44140625" style="42" customWidth="1"/>
    <col min="6" max="7" width="12.109375" style="42" customWidth="1"/>
    <col min="8" max="16384" width="8.88671875" style="42"/>
  </cols>
  <sheetData>
    <row r="1" spans="1:7" x14ac:dyDescent="0.3">
      <c r="A1" s="41"/>
      <c r="B1" s="30" t="s">
        <v>72</v>
      </c>
      <c r="C1" s="41"/>
      <c r="D1" s="41"/>
    </row>
    <row r="2" spans="1:7" ht="34.950000000000003" customHeight="1" x14ac:dyDescent="0.3">
      <c r="A2" s="32" t="s">
        <v>33</v>
      </c>
      <c r="B2" s="32" t="s">
        <v>34</v>
      </c>
      <c r="C2" s="32" t="s">
        <v>35</v>
      </c>
      <c r="D2" s="32" t="s">
        <v>36</v>
      </c>
      <c r="E2" s="40" t="s">
        <v>71</v>
      </c>
      <c r="F2" s="40" t="s">
        <v>30</v>
      </c>
      <c r="G2" s="40" t="s">
        <v>29</v>
      </c>
    </row>
    <row r="3" spans="1:7" x14ac:dyDescent="0.3">
      <c r="A3" s="43">
        <v>1</v>
      </c>
      <c r="B3" s="45" t="s">
        <v>73</v>
      </c>
      <c r="C3" s="43">
        <v>200</v>
      </c>
      <c r="D3" s="43" t="s">
        <v>7</v>
      </c>
      <c r="E3" s="44"/>
      <c r="F3" s="44"/>
      <c r="G3" s="44"/>
    </row>
    <row r="4" spans="1:7" x14ac:dyDescent="0.3">
      <c r="A4" s="43">
        <v>2</v>
      </c>
      <c r="B4" s="45" t="s">
        <v>74</v>
      </c>
      <c r="C4" s="43">
        <v>200</v>
      </c>
      <c r="D4" s="43" t="s">
        <v>7</v>
      </c>
      <c r="E4" s="44"/>
      <c r="F4" s="44"/>
      <c r="G4" s="44"/>
    </row>
    <row r="5" spans="1:7" x14ac:dyDescent="0.3">
      <c r="A5" s="43">
        <v>3</v>
      </c>
      <c r="B5" s="45" t="s">
        <v>75</v>
      </c>
      <c r="C5" s="43">
        <v>20</v>
      </c>
      <c r="D5" s="43" t="s">
        <v>7</v>
      </c>
      <c r="E5" s="44"/>
      <c r="F5" s="44"/>
      <c r="G5" s="44"/>
    </row>
    <row r="6" spans="1:7" x14ac:dyDescent="0.3">
      <c r="A6" s="43">
        <v>4</v>
      </c>
      <c r="B6" s="45" t="s">
        <v>76</v>
      </c>
      <c r="C6" s="43">
        <v>20</v>
      </c>
      <c r="D6" s="43" t="s">
        <v>7</v>
      </c>
      <c r="E6" s="44"/>
      <c r="F6" s="44"/>
      <c r="G6" s="44"/>
    </row>
    <row r="7" spans="1:7" x14ac:dyDescent="0.3">
      <c r="A7" s="43">
        <v>5</v>
      </c>
      <c r="B7" s="45" t="s">
        <v>77</v>
      </c>
      <c r="C7" s="43">
        <v>10</v>
      </c>
      <c r="D7" s="43" t="s">
        <v>7</v>
      </c>
      <c r="E7" s="44"/>
      <c r="F7" s="44"/>
      <c r="G7" s="44"/>
    </row>
    <row r="8" spans="1:7" x14ac:dyDescent="0.3">
      <c r="A8" s="43">
        <v>6</v>
      </c>
      <c r="B8" s="45" t="s">
        <v>78</v>
      </c>
      <c r="C8" s="43">
        <v>50</v>
      </c>
      <c r="D8" s="43" t="s">
        <v>7</v>
      </c>
      <c r="E8" s="44"/>
      <c r="F8" s="44"/>
      <c r="G8" s="44"/>
    </row>
    <row r="9" spans="1:7" x14ac:dyDescent="0.3">
      <c r="A9" s="43">
        <v>7</v>
      </c>
      <c r="B9" s="45" t="s">
        <v>79</v>
      </c>
      <c r="C9" s="43">
        <v>10</v>
      </c>
      <c r="D9" s="43" t="s">
        <v>7</v>
      </c>
      <c r="E9" s="44"/>
      <c r="F9" s="44"/>
      <c r="G9" s="44"/>
    </row>
    <row r="10" spans="1:7" x14ac:dyDescent="0.3">
      <c r="A10" s="43">
        <v>8</v>
      </c>
      <c r="B10" s="45" t="s">
        <v>80</v>
      </c>
      <c r="C10" s="43">
        <v>5</v>
      </c>
      <c r="D10" s="43" t="s">
        <v>7</v>
      </c>
      <c r="E10" s="44"/>
      <c r="F10" s="44"/>
      <c r="G10" s="44"/>
    </row>
    <row r="11" spans="1:7" x14ac:dyDescent="0.3">
      <c r="A11" s="43">
        <v>9</v>
      </c>
      <c r="B11" s="45" t="s">
        <v>81</v>
      </c>
      <c r="C11" s="43">
        <v>15</v>
      </c>
      <c r="D11" s="43" t="s">
        <v>7</v>
      </c>
      <c r="E11" s="44"/>
      <c r="F11" s="44"/>
      <c r="G11" s="44"/>
    </row>
    <row r="12" spans="1:7" x14ac:dyDescent="0.3">
      <c r="A12" s="43">
        <v>10</v>
      </c>
      <c r="B12" s="45" t="s">
        <v>82</v>
      </c>
      <c r="C12" s="43">
        <v>2</v>
      </c>
      <c r="D12" s="43" t="s">
        <v>7</v>
      </c>
      <c r="E12" s="44"/>
      <c r="F12" s="44"/>
      <c r="G12" s="44"/>
    </row>
    <row r="13" spans="1:7" x14ac:dyDescent="0.3">
      <c r="A13" s="43">
        <v>11</v>
      </c>
      <c r="B13" s="45" t="s">
        <v>83</v>
      </c>
      <c r="C13" s="43">
        <v>2</v>
      </c>
      <c r="D13" s="43" t="s">
        <v>7</v>
      </c>
      <c r="E13" s="44"/>
      <c r="F13" s="44"/>
      <c r="G13" s="44"/>
    </row>
    <row r="14" spans="1:7" x14ac:dyDescent="0.3">
      <c r="A14" s="43">
        <v>12</v>
      </c>
      <c r="B14" s="45" t="s">
        <v>84</v>
      </c>
      <c r="C14" s="43">
        <v>2</v>
      </c>
      <c r="D14" s="43" t="s">
        <v>7</v>
      </c>
      <c r="E14" s="44"/>
      <c r="F14" s="44"/>
      <c r="G14" s="44"/>
    </row>
    <row r="15" spans="1:7" x14ac:dyDescent="0.3">
      <c r="A15" s="43">
        <v>13</v>
      </c>
      <c r="B15" s="45" t="s">
        <v>85</v>
      </c>
      <c r="C15" s="43">
        <v>2</v>
      </c>
      <c r="D15" s="43" t="s">
        <v>7</v>
      </c>
      <c r="E15" s="44"/>
      <c r="F15" s="44"/>
      <c r="G15" s="44"/>
    </row>
    <row r="16" spans="1:7" x14ac:dyDescent="0.3">
      <c r="A16" s="43">
        <v>14</v>
      </c>
      <c r="B16" s="45" t="s">
        <v>86</v>
      </c>
      <c r="C16" s="43">
        <v>40</v>
      </c>
      <c r="D16" s="43" t="s">
        <v>87</v>
      </c>
      <c r="E16" s="44"/>
      <c r="F16" s="44"/>
      <c r="G16" s="44"/>
    </row>
    <row r="17" spans="1:7" x14ac:dyDescent="0.3">
      <c r="A17" s="43">
        <v>15</v>
      </c>
      <c r="B17" s="45" t="s">
        <v>88</v>
      </c>
      <c r="C17" s="43">
        <v>40</v>
      </c>
      <c r="D17" s="43" t="s">
        <v>87</v>
      </c>
      <c r="E17" s="44"/>
      <c r="F17" s="44"/>
      <c r="G17" s="44"/>
    </row>
    <row r="18" spans="1:7" x14ac:dyDescent="0.3">
      <c r="A18" s="43">
        <v>16</v>
      </c>
      <c r="B18" s="45" t="s">
        <v>89</v>
      </c>
      <c r="C18" s="43">
        <v>15</v>
      </c>
      <c r="D18" s="43" t="s">
        <v>7</v>
      </c>
      <c r="E18" s="44"/>
      <c r="F18" s="44"/>
      <c r="G18" s="44"/>
    </row>
    <row r="19" spans="1:7" x14ac:dyDescent="0.3">
      <c r="A19" s="43">
        <v>17</v>
      </c>
      <c r="B19" s="46" t="s">
        <v>90</v>
      </c>
      <c r="C19" s="43">
        <v>10</v>
      </c>
      <c r="D19" s="43" t="s">
        <v>7</v>
      </c>
      <c r="E19" s="44"/>
      <c r="F19" s="44"/>
      <c r="G19" s="44"/>
    </row>
    <row r="20" spans="1:7" x14ac:dyDescent="0.3">
      <c r="A20" s="43">
        <v>18</v>
      </c>
      <c r="B20" s="46" t="s">
        <v>91</v>
      </c>
      <c r="C20" s="43">
        <v>20</v>
      </c>
      <c r="D20" s="43" t="s">
        <v>7</v>
      </c>
      <c r="E20" s="44"/>
      <c r="F20" s="44"/>
      <c r="G20" s="44"/>
    </row>
    <row r="21" spans="1:7" ht="16.2" x14ac:dyDescent="0.3">
      <c r="A21" s="43">
        <v>19</v>
      </c>
      <c r="B21" s="46" t="s">
        <v>111</v>
      </c>
      <c r="C21" s="43">
        <v>100</v>
      </c>
      <c r="D21" s="43" t="s">
        <v>7</v>
      </c>
      <c r="E21" s="44"/>
      <c r="F21" s="44"/>
      <c r="G21" s="44"/>
    </row>
    <row r="22" spans="1:7" ht="16.2" x14ac:dyDescent="0.3">
      <c r="A22" s="43">
        <v>20</v>
      </c>
      <c r="B22" s="46" t="s">
        <v>112</v>
      </c>
      <c r="C22" s="43">
        <v>100</v>
      </c>
      <c r="D22" s="43" t="s">
        <v>7</v>
      </c>
      <c r="E22" s="44"/>
      <c r="F22" s="44"/>
      <c r="G22" s="44"/>
    </row>
    <row r="23" spans="1:7" x14ac:dyDescent="0.3">
      <c r="A23" s="43">
        <v>21</v>
      </c>
      <c r="B23" s="46" t="s">
        <v>92</v>
      </c>
      <c r="C23" s="43">
        <v>2</v>
      </c>
      <c r="D23" s="43" t="s">
        <v>7</v>
      </c>
      <c r="E23" s="44"/>
      <c r="F23" s="44"/>
      <c r="G23" s="44"/>
    </row>
    <row r="24" spans="1:7" x14ac:dyDescent="0.3">
      <c r="A24" s="43">
        <v>22</v>
      </c>
      <c r="B24" s="46" t="s">
        <v>93</v>
      </c>
      <c r="C24" s="43">
        <v>2</v>
      </c>
      <c r="D24" s="43" t="s">
        <v>7</v>
      </c>
      <c r="E24" s="44"/>
      <c r="F24" s="44"/>
      <c r="G24" s="44"/>
    </row>
    <row r="25" spans="1:7" x14ac:dyDescent="0.3">
      <c r="A25" s="43">
        <v>23</v>
      </c>
      <c r="B25" s="46" t="s">
        <v>94</v>
      </c>
      <c r="C25" s="43">
        <v>1</v>
      </c>
      <c r="D25" s="43" t="s">
        <v>7</v>
      </c>
      <c r="E25" s="44"/>
      <c r="F25" s="44"/>
      <c r="G25" s="44"/>
    </row>
    <row r="26" spans="1:7" x14ac:dyDescent="0.3">
      <c r="A26" s="43">
        <v>24</v>
      </c>
      <c r="B26" s="46" t="s">
        <v>95</v>
      </c>
      <c r="C26" s="43">
        <v>2</v>
      </c>
      <c r="D26" s="43" t="s">
        <v>7</v>
      </c>
      <c r="E26" s="44"/>
      <c r="F26" s="44"/>
      <c r="G26" s="44"/>
    </row>
    <row r="27" spans="1:7" x14ac:dyDescent="0.3">
      <c r="A27" s="43">
        <v>25</v>
      </c>
      <c r="B27" s="46" t="s">
        <v>96</v>
      </c>
      <c r="C27" s="43">
        <v>50</v>
      </c>
      <c r="D27" s="43" t="s">
        <v>87</v>
      </c>
      <c r="E27" s="44"/>
      <c r="F27" s="44"/>
      <c r="G27" s="44"/>
    </row>
    <row r="28" spans="1:7" x14ac:dyDescent="0.3">
      <c r="A28" s="43">
        <v>26</v>
      </c>
      <c r="B28" s="46" t="s">
        <v>97</v>
      </c>
      <c r="C28" s="43">
        <v>2</v>
      </c>
      <c r="D28" s="43" t="s">
        <v>7</v>
      </c>
      <c r="E28" s="44"/>
      <c r="F28" s="44"/>
      <c r="G28" s="44"/>
    </row>
    <row r="29" spans="1:7" x14ac:dyDescent="0.3">
      <c r="A29" s="43">
        <v>27</v>
      </c>
      <c r="B29" s="46" t="s">
        <v>98</v>
      </c>
      <c r="C29" s="43">
        <v>2</v>
      </c>
      <c r="D29" s="43" t="s">
        <v>7</v>
      </c>
      <c r="E29" s="44"/>
      <c r="F29" s="44"/>
      <c r="G29" s="44"/>
    </row>
    <row r="30" spans="1:7" ht="16.2" x14ac:dyDescent="0.3">
      <c r="A30" s="43">
        <v>28</v>
      </c>
      <c r="B30" s="46" t="s">
        <v>113</v>
      </c>
      <c r="C30" s="43">
        <v>1</v>
      </c>
      <c r="D30" s="43" t="s">
        <v>7</v>
      </c>
      <c r="E30" s="44"/>
      <c r="F30" s="44"/>
      <c r="G30" s="44"/>
    </row>
    <row r="31" spans="1:7" x14ac:dyDescent="0.3">
      <c r="A31" s="43">
        <v>29</v>
      </c>
      <c r="B31" s="46" t="s">
        <v>99</v>
      </c>
      <c r="C31" s="43">
        <v>1</v>
      </c>
      <c r="D31" s="43" t="s">
        <v>7</v>
      </c>
      <c r="E31" s="44"/>
      <c r="F31" s="44"/>
      <c r="G31" s="44"/>
    </row>
    <row r="32" spans="1:7" x14ac:dyDescent="0.3">
      <c r="A32" s="43">
        <v>30</v>
      </c>
      <c r="B32" s="45" t="s">
        <v>100</v>
      </c>
      <c r="C32" s="43">
        <v>100</v>
      </c>
      <c r="D32" s="43" t="s">
        <v>7</v>
      </c>
      <c r="E32" s="44"/>
      <c r="F32" s="44"/>
      <c r="G32" s="44"/>
    </row>
    <row r="33" spans="1:7" x14ac:dyDescent="0.3">
      <c r="A33" s="43">
        <v>31</v>
      </c>
      <c r="B33" s="45" t="s">
        <v>101</v>
      </c>
      <c r="C33" s="43">
        <v>20</v>
      </c>
      <c r="D33" s="43" t="s">
        <v>7</v>
      </c>
      <c r="E33" s="44"/>
      <c r="F33" s="44"/>
      <c r="G33" s="44"/>
    </row>
    <row r="34" spans="1:7" x14ac:dyDescent="0.3">
      <c r="A34" s="43">
        <v>32</v>
      </c>
      <c r="B34" s="45" t="s">
        <v>102</v>
      </c>
      <c r="C34" s="43">
        <v>10</v>
      </c>
      <c r="D34" s="43" t="s">
        <v>7</v>
      </c>
      <c r="E34" s="44"/>
      <c r="F34" s="44"/>
      <c r="G34" s="44"/>
    </row>
    <row r="35" spans="1:7" x14ac:dyDescent="0.3">
      <c r="A35" s="43">
        <v>33</v>
      </c>
      <c r="B35" s="45" t="s">
        <v>103</v>
      </c>
      <c r="C35" s="47">
        <v>20</v>
      </c>
      <c r="D35" s="43" t="s">
        <v>7</v>
      </c>
      <c r="E35" s="44"/>
      <c r="F35" s="44"/>
      <c r="G35" s="44"/>
    </row>
    <row r="36" spans="1:7" x14ac:dyDescent="0.3">
      <c r="A36" s="43">
        <v>34</v>
      </c>
      <c r="B36" s="45" t="s">
        <v>104</v>
      </c>
      <c r="C36" s="43">
        <v>200</v>
      </c>
      <c r="D36" s="43" t="s">
        <v>7</v>
      </c>
      <c r="E36" s="44"/>
      <c r="F36" s="44"/>
      <c r="G36" s="44"/>
    </row>
    <row r="37" spans="1:7" x14ac:dyDescent="0.3">
      <c r="A37" s="43">
        <v>35</v>
      </c>
      <c r="B37" s="45" t="s">
        <v>105</v>
      </c>
      <c r="C37" s="43">
        <v>200</v>
      </c>
      <c r="D37" s="43" t="s">
        <v>7</v>
      </c>
      <c r="E37" s="44"/>
      <c r="F37" s="44"/>
      <c r="G37" s="44"/>
    </row>
    <row r="38" spans="1:7" x14ac:dyDescent="0.3">
      <c r="A38" s="43">
        <v>36</v>
      </c>
      <c r="B38" s="45" t="s">
        <v>106</v>
      </c>
      <c r="C38" s="43">
        <v>20</v>
      </c>
      <c r="D38" s="43" t="s">
        <v>7</v>
      </c>
      <c r="E38" s="44"/>
      <c r="F38" s="44"/>
      <c r="G38" s="44"/>
    </row>
    <row r="39" spans="1:7" x14ac:dyDescent="0.3">
      <c r="A39" s="43">
        <v>37</v>
      </c>
      <c r="B39" s="45" t="s">
        <v>107</v>
      </c>
      <c r="C39" s="43">
        <v>10</v>
      </c>
      <c r="D39" s="43" t="s">
        <v>7</v>
      </c>
      <c r="E39" s="44"/>
      <c r="F39" s="44"/>
      <c r="G39" s="44"/>
    </row>
    <row r="40" spans="1:7" x14ac:dyDescent="0.3">
      <c r="A40" s="43">
        <v>38</v>
      </c>
      <c r="B40" s="45" t="s">
        <v>108</v>
      </c>
      <c r="C40" s="43">
        <v>10</v>
      </c>
      <c r="D40" s="43" t="s">
        <v>7</v>
      </c>
      <c r="E40" s="44"/>
      <c r="F40" s="44"/>
      <c r="G40" s="44"/>
    </row>
    <row r="41" spans="1:7" x14ac:dyDescent="0.3">
      <c r="A41" s="43">
        <v>39</v>
      </c>
      <c r="B41" s="45" t="s">
        <v>109</v>
      </c>
      <c r="C41" s="43">
        <v>10</v>
      </c>
      <c r="D41" s="43" t="s">
        <v>7</v>
      </c>
      <c r="E41" s="44"/>
      <c r="F41" s="44"/>
      <c r="G41" s="44"/>
    </row>
    <row r="42" spans="1:7" x14ac:dyDescent="0.3">
      <c r="A42" s="43">
        <v>40</v>
      </c>
      <c r="B42" s="45" t="s">
        <v>110</v>
      </c>
      <c r="C42" s="43">
        <v>10</v>
      </c>
      <c r="D42" s="43" t="s">
        <v>7</v>
      </c>
      <c r="E42" s="44"/>
      <c r="F42" s="44"/>
      <c r="G42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932F1-5F55-4C68-9F43-707AC3ABDF12}">
  <dimension ref="A1:G6"/>
  <sheetViews>
    <sheetView workbookViewId="0">
      <selection activeCell="F33" sqref="F33"/>
    </sheetView>
  </sheetViews>
  <sheetFormatPr defaultRowHeight="14.4" x14ac:dyDescent="0.3"/>
  <cols>
    <col min="1" max="1" width="4.44140625" style="31" customWidth="1"/>
    <col min="2" max="2" width="44.6640625" customWidth="1"/>
    <col min="3" max="3" width="10.88671875" customWidth="1"/>
    <col min="5" max="5" width="11.88671875" customWidth="1"/>
    <col min="6" max="6" width="11.5546875" customWidth="1"/>
    <col min="7" max="7" width="12.5546875" customWidth="1"/>
  </cols>
  <sheetData>
    <row r="1" spans="1:7" x14ac:dyDescent="0.3">
      <c r="B1" s="30" t="s">
        <v>114</v>
      </c>
      <c r="C1" s="31"/>
      <c r="D1" s="31"/>
    </row>
    <row r="2" spans="1:7" ht="34.950000000000003" customHeight="1" x14ac:dyDescent="0.3">
      <c r="A2" s="32" t="s">
        <v>33</v>
      </c>
      <c r="B2" s="32" t="s">
        <v>34</v>
      </c>
      <c r="C2" s="32" t="s">
        <v>35</v>
      </c>
      <c r="D2" s="32" t="s">
        <v>36</v>
      </c>
      <c r="E2" s="40" t="s">
        <v>71</v>
      </c>
      <c r="F2" s="40" t="s">
        <v>30</v>
      </c>
      <c r="G2" s="40" t="s">
        <v>29</v>
      </c>
    </row>
    <row r="3" spans="1:7" x14ac:dyDescent="0.3">
      <c r="A3" s="35">
        <v>1</v>
      </c>
      <c r="B3" s="34" t="s">
        <v>115</v>
      </c>
      <c r="C3" s="35">
        <v>3</v>
      </c>
      <c r="D3" s="35" t="s">
        <v>7</v>
      </c>
      <c r="E3" s="44"/>
      <c r="F3" s="44"/>
      <c r="G3" s="44"/>
    </row>
    <row r="4" spans="1:7" x14ac:dyDescent="0.3">
      <c r="A4" s="35">
        <v>2</v>
      </c>
      <c r="B4" s="34" t="s">
        <v>116</v>
      </c>
      <c r="C4" s="35">
        <v>3</v>
      </c>
      <c r="D4" s="35" t="s">
        <v>7</v>
      </c>
      <c r="E4" s="44"/>
      <c r="F4" s="44"/>
      <c r="G4" s="44"/>
    </row>
    <row r="5" spans="1:7" x14ac:dyDescent="0.3">
      <c r="A5" s="35">
        <v>3</v>
      </c>
      <c r="B5" s="34" t="s">
        <v>117</v>
      </c>
      <c r="C5" s="35">
        <v>3</v>
      </c>
      <c r="D5" s="35" t="s">
        <v>7</v>
      </c>
      <c r="E5" s="44"/>
      <c r="F5" s="44"/>
      <c r="G5" s="44"/>
    </row>
    <row r="6" spans="1:7" x14ac:dyDescent="0.3">
      <c r="C6" s="31"/>
      <c r="D6" s="3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4" ma:contentTypeDescription="Umožňuje vytvoriť nový dokument." ma:contentTypeScope="" ma:versionID="98154235d3f50e7b4f9725ae8ed80ac9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8c5e6917ee31fd61b4767290cfcb5b3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B4A6E7-8425-4253-8EF2-ED66C1147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16854B-6E4E-4763-B067-6BF3EE904C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B2AAB7-7CA0-4129-AEFB-BA2FDAEDCF7D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e268c47e-392d-4bda-be85-a5756f4dce8a"/>
    <ds:schemaRef ds:uri="b851f6ae-ae00-4f5e-81ad-6a76ccf9922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Návrh na plnenie kritéria</vt:lpstr>
      <vt:lpstr>časť 1 rozpis cien</vt:lpstr>
      <vt:lpstr>časť 2 rozpis cien</vt:lpstr>
      <vt:lpstr>časť 3 rozpis cien</vt:lpstr>
      <vt:lpstr>'Návrh na plnenie kritéria'!_Hlk518037705</vt:lpstr>
    </vt:vector>
  </TitlesOfParts>
  <Manager/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Mydlo Stanislav</dc:creator>
  <cp:keywords/>
  <dc:description/>
  <cp:lastModifiedBy>Pavlíková Sylvia</cp:lastModifiedBy>
  <cp:revision/>
  <cp:lastPrinted>2022-01-27T09:00:04Z</cp:lastPrinted>
  <dcterms:created xsi:type="dcterms:W3CDTF">2018-05-23T07:09:28Z</dcterms:created>
  <dcterms:modified xsi:type="dcterms:W3CDTF">2022-03-29T09:01:27Z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