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-my.sharepoint.com/personal/pavlikova136_uniba_sk/Documents/Pracovná plocha/DNS/DNS Materiál/podklady k vyhláseniu DNS/"/>
    </mc:Choice>
  </mc:AlternateContent>
  <xr:revisionPtr revIDLastSave="81" documentId="13_ncr:1_{56EF9F7D-43AF-4461-813A-521980B3AE2B}" xr6:coauthVersionLast="47" xr6:coauthVersionMax="47" xr10:uidLastSave="{06C96828-427C-40F4-8340-3E2E50D135A4}"/>
  <bookViews>
    <workbookView xWindow="-108" yWindow="-108" windowWidth="30936" windowHeight="16896" xr2:uid="{00000000-000D-0000-FFFF-FFFF00000000}"/>
  </bookViews>
  <sheets>
    <sheet name="Hárok2" sheetId="2" r:id="rId1"/>
    <sheet name="Hárok3" sheetId="3" r:id="rId2"/>
  </sheets>
  <definedNames>
    <definedName name="_Hlk518037705" localSheetId="0">Hárok2!$A$11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J15" i="2"/>
  <c r="J16" i="2"/>
  <c r="J17" i="2"/>
  <c r="J18" i="2"/>
  <c r="J19" i="2"/>
  <c r="J20" i="2"/>
  <c r="J21" i="2"/>
  <c r="I15" i="2"/>
  <c r="I16" i="2"/>
  <c r="I17" i="2"/>
  <c r="I18" i="2"/>
  <c r="I19" i="2"/>
  <c r="I20" i="2"/>
  <c r="I21" i="2"/>
  <c r="H15" i="2"/>
  <c r="H16" i="2"/>
  <c r="H17" i="2"/>
  <c r="H18" i="2"/>
  <c r="H19" i="2"/>
  <c r="H20" i="2"/>
  <c r="H21" i="2"/>
  <c r="G15" i="2"/>
  <c r="G16" i="2"/>
  <c r="G17" i="2"/>
  <c r="G18" i="2"/>
  <c r="G19" i="2"/>
  <c r="G20" i="2"/>
  <c r="G21" i="2"/>
  <c r="F15" i="2"/>
  <c r="F16" i="2"/>
  <c r="F17" i="2"/>
  <c r="F18" i="2"/>
  <c r="F19" i="2"/>
  <c r="F20" i="2"/>
  <c r="F21" i="2"/>
  <c r="F10" i="2"/>
  <c r="G10" i="2"/>
  <c r="H10" i="2"/>
  <c r="I10" i="2"/>
  <c r="J10" i="2"/>
  <c r="F11" i="2"/>
  <c r="G11" i="2"/>
  <c r="H11" i="2"/>
  <c r="I11" i="2"/>
  <c r="J11" i="2"/>
  <c r="F12" i="2"/>
  <c r="G12" i="2"/>
  <c r="H12" i="2"/>
  <c r="I12" i="2"/>
  <c r="J12" i="2"/>
  <c r="F13" i="2"/>
  <c r="G13" i="2"/>
  <c r="H13" i="2"/>
  <c r="I13" i="2"/>
  <c r="J13" i="2"/>
  <c r="F14" i="2"/>
  <c r="G14" i="2"/>
  <c r="H14" i="2"/>
  <c r="I14" i="2"/>
  <c r="J14" i="2"/>
  <c r="J9" i="2" l="1"/>
  <c r="I9" i="2"/>
  <c r="H9" i="2"/>
  <c r="G9" i="2"/>
  <c r="F9" i="2"/>
  <c r="I22" i="2" l="1"/>
  <c r="J22" i="2" l="1"/>
</calcChain>
</file>

<file path=xl/sharedStrings.xml><?xml version="1.0" encoding="utf-8"?>
<sst xmlns="http://schemas.openxmlformats.org/spreadsheetml/2006/main" count="50" uniqueCount="39">
  <si>
    <t>Obchodné meno uchádzača:</t>
  </si>
  <si>
    <t>Adresa/sídlo uchádzača:</t>
  </si>
  <si>
    <t>Por. číslo</t>
  </si>
  <si>
    <t>Jednotková cena
 bez DPH</t>
  </si>
  <si>
    <t>DPH</t>
  </si>
  <si>
    <t>Jednotková cena s DPH</t>
  </si>
  <si>
    <t>DPH za požadované  množstvo</t>
  </si>
  <si>
    <t>Cena za požadované  množstvo s DPH</t>
  </si>
  <si>
    <t>Položka, špecifikácia</t>
  </si>
  <si>
    <t xml:space="preserve">Požadované množstvo </t>
  </si>
  <si>
    <t>ks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</si>
  <si>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</si>
  <si>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</si>
  <si>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</si>
  <si>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</si>
  <si>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</si>
  <si>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</si>
  <si>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</si>
  <si>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</si>
  <si>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>Cena spolu za celý predmet zákazky v € + súvisiace služby (doprava a balné)</t>
  </si>
  <si>
    <t>Príloha č. 2</t>
  </si>
  <si>
    <t xml:space="preserve">Návrh na plnenie kritéria - Cenová ponuka  </t>
  </si>
  <si>
    <t xml:space="preserve">
</t>
  </si>
  <si>
    <t>polystyrén 1000 x 500 x 10 mm   (60 ks/1 balenie)</t>
  </si>
  <si>
    <t>bal</t>
  </si>
  <si>
    <t>polystyrén 1000 x 500 x 20 mm (30 ks/1 balenie)</t>
  </si>
  <si>
    <t>polystyrén 1000 x 500 x 30 mm  (20 ks/1 balenie)</t>
  </si>
  <si>
    <t>polystyrén 1000 x 500 x 40 mm  (15 ks/1 balenie)</t>
  </si>
  <si>
    <t xml:space="preserve">zakrývacia fólia HDPE 7MY 4 x 5 m </t>
  </si>
  <si>
    <t xml:space="preserve">Lepidlo typu Pattex Super Fix 250 g (na polystyrén) </t>
  </si>
  <si>
    <t xml:space="preserve">Obojstranná lepiaca penová páska typu tesa 19 mm x 5 m, interiér </t>
  </si>
  <si>
    <t>obklad biely leský 14,8x14,8x0,6cm</t>
  </si>
  <si>
    <t>m2</t>
  </si>
  <si>
    <t>Flexibilné lepidlo na obklady a dlažbu C2TE S1 sivá mrazuvzdorné, balenie 25 kg</t>
  </si>
  <si>
    <t>škárovacia hmota biela cementová mrazuvzdorná, balenie 5 kg</t>
  </si>
  <si>
    <t>škárovacia hmota šedá cementová mrazuvzdorná, balenie 5 kg</t>
  </si>
  <si>
    <t>Poter cementový balenie 25 kg</t>
  </si>
  <si>
    <t>dlažba šedá protišmyková mrazuvzdorná 30,5x30,5x0,7cm</t>
  </si>
  <si>
    <t>Cena za požadované množstvo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</si>
</sst>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164" fontId="0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I8" sqref="I8"/>
    </sheetView>
  </sheetViews>
  <sheetFormatPr defaultRowHeight="14.4" x14ac:dyDescent="0.3"/>
  <cols>
    <col min="1" max="1" width="5" bestFit="1" customWidth="1"/>
    <col min="2" max="2" width="64.6640625" style="2" customWidth="1"/>
    <col min="3" max="3" width="12.6640625" customWidth="1"/>
    <col min="4" max="4" width="9.77734375" customWidth="1"/>
    <col min="5" max="5" width="14.6640625" customWidth="1"/>
    <col min="6" max="6" width="9.88671875" customWidth="1"/>
    <col min="7" max="7" width="14.109375" customWidth="1"/>
    <col min="8" max="8" width="16.44140625" bestFit="1" customWidth="1"/>
    <col min="9" max="9" width="14.6640625" customWidth="1"/>
    <col min="10" max="10" width="17.21875" customWidth="1"/>
  </cols>
  <sheetData>
    <row r="1" spans="1:10" s="1" customFormat="1" ht="23.25" customHeight="1" x14ac:dyDescent="0.3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18" x14ac:dyDescent="0.35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36.6" customHeight="1" x14ac:dyDescent="0.35">
      <c r="A3" s="11" t="s">
        <v>21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s="1" customFormat="1" ht="18" x14ac:dyDescent="0.3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s="1" customFormat="1" ht="18" x14ac:dyDescent="0.3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s="1" customFormat="1" ht="23.25" customHeight="1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23.25" customHeight="1" thickBot="1" x14ac:dyDescent="0.4">
      <c r="A7" s="15" t="s">
        <v>1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61.2" customHeight="1" thickBot="1" x14ac:dyDescent="0.35">
      <c r="A8" s="29" t="s">
        <v>2</v>
      </c>
      <c r="B8" s="30" t="s">
        <v>8</v>
      </c>
      <c r="C8" s="31" t="s">
        <v>9</v>
      </c>
      <c r="D8" s="30" t="s">
        <v>10</v>
      </c>
      <c r="E8" s="31" t="s">
        <v>3</v>
      </c>
      <c r="F8" s="32" t="s">
        <v>4</v>
      </c>
      <c r="G8" s="32" t="s">
        <v>5</v>
      </c>
      <c r="H8" s="32" t="s">
        <v>38</v>
      </c>
      <c r="I8" s="32" t="s">
        <v>6</v>
      </c>
      <c r="J8" s="33" t="s">
        <v>7</v>
      </c>
    </row>
    <row r="9" spans="1:10" ht="19.2" customHeight="1" x14ac:dyDescent="0.3">
      <c r="A9" s="25">
        <v>1</v>
      </c>
      <c r="B9" s="26" t="s">
        <v>23</v>
      </c>
      <c r="C9" s="25">
        <v>10</v>
      </c>
      <c r="D9" s="25" t="s">
        <v>24</v>
      </c>
      <c r="E9" s="27">
        <v>0</v>
      </c>
      <c r="F9" s="28">
        <f>E9*0.2</f>
        <v>0</v>
      </c>
      <c r="G9" s="28">
        <f>E9*1.2</f>
        <v>0</v>
      </c>
      <c r="H9" s="28">
        <f>C9*E9</f>
        <v>0</v>
      </c>
      <c r="I9" s="28">
        <f>C9*E9*0.2</f>
        <v>0</v>
      </c>
      <c r="J9" s="28">
        <f>C9*E9*1.2</f>
        <v>0</v>
      </c>
    </row>
    <row r="10" spans="1:10" x14ac:dyDescent="0.3">
      <c r="A10" s="16">
        <v>2</v>
      </c>
      <c r="B10" s="17" t="s">
        <v>25</v>
      </c>
      <c r="C10" s="16">
        <v>5</v>
      </c>
      <c r="D10" s="16" t="s">
        <v>24</v>
      </c>
      <c r="E10" s="21">
        <v>0</v>
      </c>
      <c r="F10" s="22">
        <f t="shared" ref="F10:F21" si="0">E10*0.2</f>
        <v>0</v>
      </c>
      <c r="G10" s="22">
        <f t="shared" ref="G10:G21" si="1">E10*1.2</f>
        <v>0</v>
      </c>
      <c r="H10" s="22">
        <f t="shared" ref="H10:H21" si="2">C10*E10</f>
        <v>0</v>
      </c>
      <c r="I10" s="22">
        <f t="shared" ref="I10:I21" si="3">C10*E10*0.2</f>
        <v>0</v>
      </c>
      <c r="J10" s="22">
        <f t="shared" ref="J10:J21" si="4">C10*E10*1.2</f>
        <v>0</v>
      </c>
    </row>
    <row r="11" spans="1:10" x14ac:dyDescent="0.3">
      <c r="A11" s="16">
        <v>3</v>
      </c>
      <c r="B11" s="17" t="s">
        <v>26</v>
      </c>
      <c r="C11" s="16">
        <v>5</v>
      </c>
      <c r="D11" s="16" t="s">
        <v>24</v>
      </c>
      <c r="E11" s="21">
        <v>0</v>
      </c>
      <c r="F11" s="22">
        <f t="shared" si="0"/>
        <v>0</v>
      </c>
      <c r="G11" s="22">
        <f t="shared" si="1"/>
        <v>0</v>
      </c>
      <c r="H11" s="22">
        <f t="shared" si="2"/>
        <v>0</v>
      </c>
      <c r="I11" s="22">
        <f t="shared" si="3"/>
        <v>0</v>
      </c>
      <c r="J11" s="22">
        <f t="shared" si="4"/>
        <v>0</v>
      </c>
    </row>
    <row r="12" spans="1:10" x14ac:dyDescent="0.3">
      <c r="A12" s="16">
        <v>4</v>
      </c>
      <c r="B12" s="17" t="s">
        <v>27</v>
      </c>
      <c r="C12" s="16">
        <v>3</v>
      </c>
      <c r="D12" s="16" t="s">
        <v>24</v>
      </c>
      <c r="E12" s="21">
        <v>0</v>
      </c>
      <c r="F12" s="22">
        <f t="shared" si="0"/>
        <v>0</v>
      </c>
      <c r="G12" s="22">
        <f t="shared" si="1"/>
        <v>0</v>
      </c>
      <c r="H12" s="22">
        <f t="shared" si="2"/>
        <v>0</v>
      </c>
      <c r="I12" s="22">
        <f t="shared" si="3"/>
        <v>0</v>
      </c>
      <c r="J12" s="22">
        <f t="shared" si="4"/>
        <v>0</v>
      </c>
    </row>
    <row r="13" spans="1:10" x14ac:dyDescent="0.3">
      <c r="A13" s="16">
        <v>5</v>
      </c>
      <c r="B13" s="17" t="s">
        <v>28</v>
      </c>
      <c r="C13" s="16">
        <v>20</v>
      </c>
      <c r="D13" s="16" t="s">
        <v>10</v>
      </c>
      <c r="E13" s="21">
        <v>0</v>
      </c>
      <c r="F13" s="22">
        <f t="shared" si="0"/>
        <v>0</v>
      </c>
      <c r="G13" s="22">
        <f t="shared" si="1"/>
        <v>0</v>
      </c>
      <c r="H13" s="22">
        <f t="shared" si="2"/>
        <v>0</v>
      </c>
      <c r="I13" s="22">
        <f t="shared" si="3"/>
        <v>0</v>
      </c>
      <c r="J13" s="22">
        <f t="shared" si="4"/>
        <v>0</v>
      </c>
    </row>
    <row r="14" spans="1:10" x14ac:dyDescent="0.3">
      <c r="A14" s="16">
        <v>6</v>
      </c>
      <c r="B14" s="17" t="s">
        <v>29</v>
      </c>
      <c r="C14" s="16">
        <v>30</v>
      </c>
      <c r="D14" s="16" t="s">
        <v>10</v>
      </c>
      <c r="E14" s="21">
        <v>0</v>
      </c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0</v>
      </c>
    </row>
    <row r="15" spans="1:10" x14ac:dyDescent="0.3">
      <c r="A15" s="16">
        <v>7</v>
      </c>
      <c r="B15" s="17" t="s">
        <v>30</v>
      </c>
      <c r="C15" s="16">
        <v>15</v>
      </c>
      <c r="D15" s="16" t="s">
        <v>10</v>
      </c>
      <c r="E15" s="21">
        <v>0</v>
      </c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0</v>
      </c>
    </row>
    <row r="16" spans="1:10" x14ac:dyDescent="0.3">
      <c r="A16" s="16">
        <v>8</v>
      </c>
      <c r="B16" s="23" t="s">
        <v>31</v>
      </c>
      <c r="C16" s="24">
        <v>100</v>
      </c>
      <c r="D16" s="24" t="s">
        <v>32</v>
      </c>
      <c r="E16" s="21">
        <v>0</v>
      </c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0</v>
      </c>
    </row>
    <row r="17" spans="1:10" x14ac:dyDescent="0.3">
      <c r="A17" s="16">
        <v>9</v>
      </c>
      <c r="B17" s="23" t="s">
        <v>33</v>
      </c>
      <c r="C17" s="24">
        <v>10</v>
      </c>
      <c r="D17" s="24" t="s">
        <v>10</v>
      </c>
      <c r="E17" s="21">
        <v>0</v>
      </c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0</v>
      </c>
    </row>
    <row r="18" spans="1:10" x14ac:dyDescent="0.3">
      <c r="A18" s="16">
        <v>10</v>
      </c>
      <c r="B18" s="23" t="s">
        <v>34</v>
      </c>
      <c r="C18" s="24">
        <v>2</v>
      </c>
      <c r="D18" s="24" t="s">
        <v>10</v>
      </c>
      <c r="E18" s="21">
        <v>0</v>
      </c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0</v>
      </c>
    </row>
    <row r="19" spans="1:10" x14ac:dyDescent="0.3">
      <c r="A19" s="16">
        <v>11</v>
      </c>
      <c r="B19" s="23" t="s">
        <v>35</v>
      </c>
      <c r="C19" s="24">
        <v>2</v>
      </c>
      <c r="D19" s="24" t="s">
        <v>10</v>
      </c>
      <c r="E19" s="21">
        <v>0</v>
      </c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0</v>
      </c>
    </row>
    <row r="20" spans="1:10" x14ac:dyDescent="0.3">
      <c r="A20" s="16">
        <v>12</v>
      </c>
      <c r="B20" s="23" t="s">
        <v>36</v>
      </c>
      <c r="C20" s="24">
        <v>10</v>
      </c>
      <c r="D20" s="24" t="s">
        <v>10</v>
      </c>
      <c r="E20" s="21">
        <v>0</v>
      </c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</row>
    <row r="21" spans="1:10" ht="15" thickBot="1" x14ac:dyDescent="0.35">
      <c r="A21" s="16">
        <v>13</v>
      </c>
      <c r="B21" s="23" t="s">
        <v>37</v>
      </c>
      <c r="C21" s="24">
        <v>30</v>
      </c>
      <c r="D21" s="24" t="s">
        <v>32</v>
      </c>
      <c r="E21" s="21">
        <v>0</v>
      </c>
      <c r="F21" s="22">
        <f t="shared" si="0"/>
        <v>0</v>
      </c>
      <c r="G21" s="22">
        <f t="shared" si="1"/>
        <v>0</v>
      </c>
      <c r="H21" s="34">
        <f t="shared" si="2"/>
        <v>0</v>
      </c>
      <c r="I21" s="34">
        <f t="shared" si="3"/>
        <v>0</v>
      </c>
      <c r="J21" s="34">
        <f t="shared" si="4"/>
        <v>0</v>
      </c>
    </row>
    <row r="22" spans="1:10" ht="15" thickBot="1" x14ac:dyDescent="0.35">
      <c r="A22" s="18" t="s">
        <v>19</v>
      </c>
      <c r="B22" s="19"/>
      <c r="C22" s="19"/>
      <c r="D22" s="19"/>
      <c r="E22" s="19"/>
      <c r="F22" s="19"/>
      <c r="G22" s="20"/>
      <c r="H22" s="35">
        <f>SUM(H9:H21)</f>
        <v>0</v>
      </c>
      <c r="I22" s="36">
        <f>H22*0.2</f>
        <v>0</v>
      </c>
      <c r="J22" s="35">
        <f>H22*1.2</f>
        <v>0</v>
      </c>
    </row>
    <row r="24" spans="1:10" ht="55.5" customHeight="1" x14ac:dyDescent="0.3">
      <c r="A24" s="6" t="s">
        <v>18</v>
      </c>
      <c r="B24" s="6"/>
      <c r="C24" s="6"/>
      <c r="D24" s="6"/>
      <c r="E24" s="6"/>
      <c r="F24" s="6"/>
      <c r="G24" s="6"/>
      <c r="H24" s="6"/>
      <c r="I24" s="6"/>
    </row>
    <row r="25" spans="1:10" ht="15.6" x14ac:dyDescent="0.3">
      <c r="A25" s="3" t="s">
        <v>11</v>
      </c>
      <c r="B25" s="3"/>
      <c r="C25" s="3"/>
      <c r="D25" s="3"/>
      <c r="E25" s="3"/>
      <c r="F25" s="3"/>
      <c r="G25" s="3"/>
      <c r="H25" s="3"/>
      <c r="I25" s="3"/>
    </row>
    <row r="26" spans="1:10" ht="16.2" thickBot="1" x14ac:dyDescent="0.35">
      <c r="A26" s="3"/>
      <c r="B26" s="3"/>
      <c r="C26" s="3"/>
      <c r="D26" s="3"/>
      <c r="E26" s="3"/>
      <c r="F26" s="3"/>
      <c r="G26" s="3"/>
      <c r="H26" s="3"/>
      <c r="I26" s="3"/>
    </row>
    <row r="27" spans="1:10" ht="16.2" thickBot="1" x14ac:dyDescent="0.35">
      <c r="A27" s="4"/>
      <c r="B27" s="3"/>
      <c r="C27" s="3"/>
      <c r="D27" s="3"/>
      <c r="E27" s="3"/>
      <c r="F27" s="3"/>
      <c r="G27" s="3"/>
      <c r="H27" s="3"/>
      <c r="I27" s="3"/>
    </row>
    <row r="28" spans="1:10" ht="16.2" thickBot="1" x14ac:dyDescent="0.35">
      <c r="A28" s="3" t="s">
        <v>12</v>
      </c>
      <c r="B28" s="3"/>
      <c r="C28" s="3"/>
      <c r="D28" s="3"/>
      <c r="E28" s="3"/>
      <c r="F28" s="3"/>
      <c r="G28" s="3"/>
      <c r="H28" s="3"/>
      <c r="I28" s="3"/>
    </row>
    <row r="29" spans="1:10" ht="16.2" thickBot="1" x14ac:dyDescent="0.35">
      <c r="A29" s="4"/>
      <c r="B29" s="3"/>
      <c r="C29" s="3"/>
      <c r="D29" s="3"/>
      <c r="E29" s="3"/>
      <c r="F29" s="3"/>
      <c r="G29" s="3"/>
      <c r="H29" s="3"/>
      <c r="I29" s="3"/>
    </row>
    <row r="30" spans="1:10" ht="15.6" x14ac:dyDescent="0.3">
      <c r="A30" s="3" t="s">
        <v>13</v>
      </c>
      <c r="B30" s="3"/>
      <c r="C30" s="3"/>
      <c r="D30" s="3"/>
      <c r="E30" s="3"/>
      <c r="F30" s="3"/>
      <c r="G30" s="3"/>
      <c r="H30" s="3"/>
      <c r="I30" s="3"/>
    </row>
    <row r="31" spans="1:10" ht="15.6" x14ac:dyDescent="0.3">
      <c r="A31" s="5"/>
      <c r="B31" s="3"/>
      <c r="C31" s="3"/>
      <c r="D31" s="3"/>
      <c r="E31" s="3"/>
      <c r="F31" s="3"/>
      <c r="G31" s="3"/>
      <c r="H31" s="3"/>
      <c r="I31" s="3"/>
    </row>
    <row r="32" spans="1:10" ht="12.75" customHeight="1" x14ac:dyDescent="0.3">
      <c r="A32" s="5"/>
      <c r="B32" s="3"/>
      <c r="C32" s="3"/>
      <c r="D32" s="3"/>
      <c r="E32" s="3"/>
      <c r="F32" s="3"/>
      <c r="G32" s="3"/>
      <c r="H32" s="3"/>
      <c r="I32" s="3"/>
    </row>
    <row r="33" spans="1:9" ht="15.6" x14ac:dyDescent="0.3">
      <c r="A33" s="5" t="s">
        <v>14</v>
      </c>
      <c r="B33" s="3"/>
      <c r="C33" s="3"/>
      <c r="D33" s="3"/>
      <c r="E33" s="3"/>
      <c r="F33" s="3"/>
      <c r="G33" s="3"/>
      <c r="H33" s="3"/>
      <c r="I33" s="3"/>
    </row>
    <row r="34" spans="1:9" ht="15.6" x14ac:dyDescent="0.3">
      <c r="A34" s="5"/>
      <c r="B34" s="3"/>
      <c r="C34" s="3"/>
      <c r="D34" s="3"/>
      <c r="E34" s="3"/>
      <c r="F34" s="3"/>
      <c r="G34" s="3"/>
      <c r="H34" s="3"/>
      <c r="I34" s="3"/>
    </row>
    <row r="35" spans="1:9" ht="26.25" customHeight="1" x14ac:dyDescent="0.3">
      <c r="A35" s="3" t="s">
        <v>15</v>
      </c>
      <c r="B35" s="3"/>
      <c r="C35" s="3"/>
      <c r="D35" s="3"/>
      <c r="E35" s="3"/>
      <c r="F35" s="3"/>
      <c r="G35" s="3"/>
      <c r="H35" s="3"/>
      <c r="I35" s="3"/>
    </row>
    <row r="36" spans="1:9" ht="15.6" x14ac:dyDescent="0.3">
      <c r="A36" s="3"/>
      <c r="B36" s="3"/>
      <c r="C36" s="3"/>
      <c r="D36" s="3"/>
      <c r="E36" s="3"/>
      <c r="F36" s="7" t="s">
        <v>16</v>
      </c>
      <c r="G36" s="8"/>
      <c r="H36" s="8"/>
      <c r="I36" s="8"/>
    </row>
    <row r="37" spans="1:9" ht="15.6" x14ac:dyDescent="0.3">
      <c r="A37" s="3"/>
      <c r="B37" s="3"/>
      <c r="C37" s="3"/>
      <c r="D37" s="3"/>
      <c r="E37" s="3"/>
      <c r="F37" s="8" t="s">
        <v>17</v>
      </c>
      <c r="G37" s="8"/>
      <c r="H37" s="8"/>
      <c r="I37" s="8"/>
    </row>
  </sheetData>
  <mergeCells count="11">
    <mergeCell ref="A24:I24"/>
    <mergeCell ref="F36:I36"/>
    <mergeCell ref="F37:I37"/>
    <mergeCell ref="A22:G22"/>
    <mergeCell ref="A1:J1"/>
    <mergeCell ref="A6:J6"/>
    <mergeCell ref="A3:J3"/>
    <mergeCell ref="A2:J2"/>
    <mergeCell ref="A4:J4"/>
    <mergeCell ref="A5:J5"/>
    <mergeCell ref="A7:J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476594-AAD4-46CC-AE0E-B920417C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2AAB7-7CA0-4129-AEFB-BA2FDAEDCF7D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e268c47e-392d-4bda-be85-a5756f4dce8a"/>
    <ds:schemaRef ds:uri="b851f6ae-ae00-4f5e-81ad-6a76ccf9922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Hárok2</vt:lpstr>
      <vt:lpstr>Hárok3</vt:lpstr>
      <vt:lpstr>Hárok2!_Hlk518037705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Pavlíková Sylvia</cp:lastModifiedBy>
  <cp:revision/>
  <cp:lastPrinted>2022-01-27T09:00:04Z</cp:lastPrinted>
  <dcterms:created xsi:type="dcterms:W3CDTF">2018-05-23T07:09:28Z</dcterms:created>
  <dcterms:modified xsi:type="dcterms:W3CDTF">2022-04-11T09:04:51Z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