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hodnotenie" sheetId="1" r:id="rId1"/>
    <sheet name="Worksheet" sheetId="2" r:id="rId2"/>
  </sheets>
  <calcPr calcId="125725" forceFullCalc="1"/>
</workbook>
</file>

<file path=xl/calcChain.xml><?xml version="1.0" encoding="utf-8"?>
<calcChain xmlns="http://schemas.openxmlformats.org/spreadsheetml/2006/main">
  <c r="D21" i="1"/>
  <c r="D20"/>
</calcChain>
</file>

<file path=xl/sharedStrings.xml><?xml version="1.0" encoding="utf-8"?>
<sst xmlns="http://schemas.openxmlformats.org/spreadsheetml/2006/main" count="20" uniqueCount="20">
  <si>
    <t>JOSEPHINE - Hodnotenie</t>
  </si>
  <si>
    <t>Verejný obstarávateľ/Obstarávateľ:</t>
  </si>
  <si>
    <t>GOCHER s.r.o.</t>
  </si>
  <si>
    <t>Názov predmetu:</t>
  </si>
  <si>
    <t>Obstaranie technológie na spracovanie hrozna a výrobu vína</t>
  </si>
  <si>
    <t>Číslo spisu:</t>
  </si>
  <si>
    <t>Protokol vygenerovaný v:</t>
  </si>
  <si>
    <t>Poradie</t>
  </si>
  <si>
    <t>AGRO Store s.r.o.</t>
  </si>
  <si>
    <t>BVG,s.r.o.</t>
  </si>
  <si>
    <t>MalGard s.r.o.</t>
  </si>
  <si>
    <t>Položky</t>
  </si>
  <si>
    <t>Cena celkom</t>
  </si>
  <si>
    <t>Celkom</t>
  </si>
  <si>
    <t>Hodnotenie</t>
  </si>
  <si>
    <t>Celková cena</t>
  </si>
  <si>
    <t>Celkové hodnotenie</t>
  </si>
  <si>
    <t>(*) Nezapočítateľná položka</t>
  </si>
  <si>
    <t>PHZ bez DPH</t>
  </si>
  <si>
    <t>PHZ s DPH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</si>
</sst>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d\.mm\.yyyy\ hh:mm:ss"/>
    <numFmt numFmtId="165" formatCode="#\ ###\ ###\ ###\ ##0.00"/>
    <numFmt numFmtId="166" formatCode="#\ ###\ ###\ ###\ ##0.00000000"/>
  </numFmts>
  <fonts count="5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0" fillId="0" borderId="0" xfId="0"/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65" fontId="3" fillId="0" borderId="0" xfId="0" applyNumberFormat="1" applyFont="1" applyAlignment="1">
      <alignment horizontal="right" vertical="center" wrapText="1" indent="1"/>
    </xf>
    <xf numFmtId="165" fontId="2" fillId="0" borderId="0" xfId="0" applyNumberFormat="1" applyFont="1" applyAlignment="1">
      <alignment horizontal="right" vertical="center" wrapText="1" indent="1"/>
    </xf>
    <xf numFmtId="166" fontId="3" fillId="0" borderId="0" xfId="0" applyNumberFormat="1" applyFont="1" applyAlignment="1">
      <alignment horizontal="right" vertical="center" wrapText="1" indent="1"/>
    </xf>
    <xf numFmtId="44" fontId="0" fillId="0" borderId="0" xfId="1" applyFont="1"/>
  </cellXfs>
  <cellStyles count="2">
    <cellStyle name="meny" xfId="1" builtinId="4"/>
    <cellStyle name="normáln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21" sqref="D21"/>
    </sheetView>
  </sheetViews>
  <sheetFormatPr defaultRowHeight="14.4"/>
  <cols>
    <col min="1" max="1" width="25" customWidth="1"/>
    <col min="2" max="2" width="33" customWidth="1"/>
    <col min="3" max="3" width="7" customWidth="1"/>
    <col min="4" max="4" width="33" customWidth="1"/>
    <col min="5" max="5" width="7" customWidth="1"/>
    <col min="6" max="6" width="33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5"/>
      <c r="C2" s="7" t="s">
        <v>2</v>
      </c>
      <c r="D2" s="5"/>
      <c r="E2" s="5"/>
      <c r="F2" s="5"/>
      <c r="G2" s="5"/>
    </row>
    <row r="3" spans="1:7">
      <c r="A3" s="6" t="s">
        <v>3</v>
      </c>
      <c r="B3" s="5"/>
      <c r="C3" s="7" t="s">
        <v>4</v>
      </c>
      <c r="D3" s="5"/>
      <c r="E3" s="5"/>
      <c r="F3" s="5"/>
      <c r="G3" s="5"/>
    </row>
    <row r="4" spans="1:7">
      <c r="A4" s="6" t="s">
        <v>5</v>
      </c>
      <c r="B4" s="5"/>
      <c r="C4" s="7">
        <v>21143</v>
      </c>
      <c r="D4" s="5"/>
      <c r="E4" s="5"/>
      <c r="F4" s="5"/>
      <c r="G4" s="5"/>
    </row>
    <row r="5" spans="1:7">
      <c r="A5" s="6" t="s">
        <v>6</v>
      </c>
      <c r="B5" s="5"/>
      <c r="C5" s="8">
        <v>44676.506087962996</v>
      </c>
      <c r="D5" s="5"/>
      <c r="E5" s="5"/>
      <c r="F5" s="5"/>
      <c r="G5" s="5"/>
    </row>
    <row r="6" spans="1:7">
      <c r="A6" s="9"/>
      <c r="B6" s="5"/>
      <c r="C6" s="5"/>
      <c r="D6" s="5"/>
      <c r="E6" s="5"/>
      <c r="F6" s="5"/>
      <c r="G6" s="5"/>
    </row>
    <row r="7" spans="1:7">
      <c r="A7" s="1" t="s">
        <v>7</v>
      </c>
      <c r="B7" s="10">
        <v>1</v>
      </c>
      <c r="C7" s="5"/>
      <c r="D7" s="10">
        <v>2</v>
      </c>
      <c r="E7" s="5"/>
      <c r="F7" s="10">
        <v>3</v>
      </c>
      <c r="G7" s="5"/>
    </row>
    <row r="8" spans="1:7">
      <c r="A8" s="2"/>
      <c r="B8" s="11" t="s">
        <v>8</v>
      </c>
      <c r="C8" s="5"/>
      <c r="D8" s="11" t="s">
        <v>9</v>
      </c>
      <c r="E8" s="5"/>
      <c r="F8" s="11" t="s">
        <v>10</v>
      </c>
      <c r="G8" s="5"/>
    </row>
    <row r="9" spans="1:7">
      <c r="A9" s="12" t="s">
        <v>11</v>
      </c>
      <c r="B9" s="5"/>
      <c r="C9" s="5"/>
      <c r="D9" s="5"/>
      <c r="E9" s="5"/>
      <c r="F9" s="5"/>
      <c r="G9" s="5"/>
    </row>
    <row r="10" spans="1:7">
      <c r="A10" s="1" t="s">
        <v>12</v>
      </c>
      <c r="B10" s="13">
        <v>42290</v>
      </c>
      <c r="C10" s="5"/>
      <c r="D10" s="13">
        <v>42472</v>
      </c>
      <c r="E10" s="5"/>
      <c r="F10" s="13">
        <v>42750</v>
      </c>
      <c r="G10" s="5"/>
    </row>
    <row r="11" spans="1:7">
      <c r="A11" s="3" t="s">
        <v>13</v>
      </c>
      <c r="B11" s="14">
        <v>42290</v>
      </c>
      <c r="C11" s="5"/>
      <c r="D11" s="14">
        <v>42472</v>
      </c>
      <c r="E11" s="5"/>
      <c r="F11" s="14">
        <v>42750</v>
      </c>
      <c r="G11" s="5"/>
    </row>
    <row r="12" spans="1:7">
      <c r="A12" s="12" t="s">
        <v>14</v>
      </c>
      <c r="B12" s="5"/>
      <c r="C12" s="5"/>
      <c r="D12" s="5"/>
      <c r="E12" s="5"/>
      <c r="F12" s="5"/>
      <c r="G12" s="5"/>
    </row>
    <row r="13" spans="1:7">
      <c r="A13" s="1" t="s">
        <v>15</v>
      </c>
      <c r="B13" s="15">
        <v>100</v>
      </c>
      <c r="C13" s="5"/>
      <c r="D13" s="15">
        <v>99.57148239</v>
      </c>
      <c r="E13" s="5"/>
      <c r="F13" s="15">
        <v>98.923976609999997</v>
      </c>
      <c r="G13" s="5"/>
    </row>
    <row r="14" spans="1:7">
      <c r="A14" s="3" t="s">
        <v>16</v>
      </c>
      <c r="B14" s="15">
        <v>100</v>
      </c>
      <c r="C14" s="5"/>
      <c r="D14" s="15">
        <v>99.57148239</v>
      </c>
      <c r="E14" s="5"/>
      <c r="F14" s="15">
        <v>98.923976609999997</v>
      </c>
      <c r="G14" s="5"/>
    </row>
    <row r="15" spans="1:7">
      <c r="A15" s="9"/>
      <c r="B15" s="5"/>
      <c r="C15" s="5"/>
      <c r="D15" s="5"/>
      <c r="E15" s="5"/>
      <c r="F15" s="5"/>
      <c r="G15" s="5"/>
    </row>
    <row r="16" spans="1:7">
      <c r="A16" s="9" t="s">
        <v>17</v>
      </c>
      <c r="B16" s="5"/>
      <c r="C16" s="5"/>
      <c r="D16" s="5"/>
      <c r="E16" s="5"/>
      <c r="F16" s="5"/>
      <c r="G16" s="5"/>
    </row>
    <row r="20" spans="2:4">
      <c r="B20" t="s">
        <v>18</v>
      </c>
      <c r="D20" s="16">
        <f>(B11+D11+F11)/3</f>
        <v>42504</v>
      </c>
    </row>
    <row r="21" spans="2:4">
      <c r="B21" t="s">
        <v>19</v>
      </c>
      <c r="D21" s="16">
        <f>D20*1.2</f>
        <v>51004.799999999996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A15:G15"/>
    <mergeCell ref="A16:G16"/>
    <mergeCell ref="A12:G12"/>
    <mergeCell ref="B13:C13"/>
    <mergeCell ref="D13:E13"/>
    <mergeCell ref="F13:G13"/>
    <mergeCell ref="B14:C14"/>
    <mergeCell ref="D14:E14"/>
    <mergeCell ref="F14:G14"/>
    <mergeCell ref="A9:G9"/>
    <mergeCell ref="B10:C10"/>
    <mergeCell ref="D10:E10"/>
    <mergeCell ref="F10:G10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A4:B4"/>
    <mergeCell ref="C4:G4"/>
    <mergeCell ref="A5:B5"/>
    <mergeCell ref="C5:G5"/>
    <mergeCell ref="A6:G6"/>
    <mergeCell ref="A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hodnotenie</vt:lpstr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UZIVATEL</cp:lastModifiedBy>
  <dcterms:created xsi:type="dcterms:W3CDTF">2022-04-25T10:08:46Z</dcterms:created>
  <dcterms:modified xsi:type="dcterms:W3CDTF">2022-04-25T10:10:16Z</dcterms:modified>
</cp:coreProperties>
</file>