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Súťažné podklady\"/>
    </mc:Choice>
  </mc:AlternateContent>
  <xr:revisionPtr revIDLastSave="0" documentId="13_ncr:1_{48BDCBF2-034E-4B02-B293-13B124D65D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G18" i="1"/>
  <c r="F18" i="1"/>
  <c r="D18" i="1"/>
  <c r="D37" i="1"/>
  <c r="F37" i="1" s="1"/>
  <c r="D38" i="1"/>
  <c r="D36" i="1"/>
  <c r="F36" i="1" s="1"/>
  <c r="D32" i="1"/>
  <c r="F32" i="1" s="1"/>
  <c r="D28" i="1"/>
  <c r="D20" i="1"/>
  <c r="F20" i="1" s="1"/>
  <c r="G27" i="1"/>
  <c r="D24" i="1"/>
  <c r="F24" i="1" s="1"/>
  <c r="D19" i="1"/>
  <c r="F19" i="1" s="1"/>
  <c r="G19" i="1" s="1"/>
  <c r="G37" i="1" l="1"/>
  <c r="G36" i="1"/>
  <c r="D33" i="1"/>
  <c r="G32" i="1"/>
  <c r="F28" i="1"/>
  <c r="G28" i="1" s="1"/>
  <c r="D39" i="1"/>
  <c r="F38" i="1"/>
  <c r="E39" i="1" s="1"/>
  <c r="E33" i="1"/>
  <c r="E21" i="1"/>
  <c r="G20" i="1"/>
  <c r="G21" i="1" s="1"/>
  <c r="G24" i="1"/>
  <c r="D25" i="1"/>
  <c r="D26" i="1"/>
  <c r="F25" i="1" l="1"/>
  <c r="G25" i="1" s="1"/>
  <c r="F26" i="1"/>
  <c r="G26" i="1" s="1"/>
  <c r="D29" i="1"/>
  <c r="D45" i="1" s="1"/>
  <c r="G38" i="1"/>
  <c r="G39" i="1" s="1"/>
  <c r="G33" i="1"/>
  <c r="G29" i="1" l="1"/>
  <c r="G45" i="1"/>
  <c r="E29" i="1"/>
  <c r="E45" i="1" s="1"/>
</calcChain>
</file>

<file path=xl/sharedStrings.xml><?xml version="1.0" encoding="utf-8"?>
<sst xmlns="http://schemas.openxmlformats.org/spreadsheetml/2006/main" count="89" uniqueCount="72">
  <si>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</si>
  <si>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</si>
  <si>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</si>
  <si>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</si>
  <si>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</si>
  <si>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</si>
  <si>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</si>
  <si>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</si>
  <si>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</si>
  <si>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</si>
  <si>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</si>
  <si>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</si>
  <si>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</si>
  <si>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</si>
  <si>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</si>
  <si>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</si>
  <si>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</si>
  <si>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</si>
  <si>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>Prenájom prezentačnej a didaktickej techniky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</si>
  <si>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</si>
  <si>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</si>
  <si>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</si>
  <si>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</si>
  <si>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</si>
  <si>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</si>
  <si>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</si>
  <si>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</si>
  <si>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</si>
  <si>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</si>
  <si>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</si>
  <si>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</si>
  <si>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</si>
  <si>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</si>
  <si>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</si>
  <si>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</si>
  <si>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</si>
  <si>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</si>
  <si>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</si>
  <si>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</si>
  <si>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</si>
  <si>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</si>
  <si>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Predmet zákazky v Cenovej tabuľke spĺňa všetky požiadavky verejného obstarávateľa uvedené v Opise predmetu zákazky.</t>
  </si>
  <si>
    <t xml:space="preserve">Predpokladaný termín konania : </t>
  </si>
  <si>
    <t>Miesto konania :</t>
  </si>
  <si>
    <t>Vysoké Tatry alebo Nízke Tatry, prípad. Liptov</t>
  </si>
  <si>
    <t>Predpokladaný počet účastníkov:</t>
  </si>
  <si>
    <t>max.110</t>
  </si>
  <si>
    <t xml:space="preserve">Predpokladaný maximálny počet nocľahov </t>
  </si>
  <si>
    <t xml:space="preserve">Spolu za ubytovacie služby </t>
  </si>
  <si>
    <t xml:space="preserve">Raňajky formou teplého a studeného bufetu </t>
  </si>
  <si>
    <t xml:space="preserve">Obed </t>
  </si>
  <si>
    <t>Coffee break</t>
  </si>
  <si>
    <t>Spolu za stravovacie služby</t>
  </si>
  <si>
    <t>Večera formou teplého a studeného bufetu</t>
  </si>
  <si>
    <t xml:space="preserve">Predpokladaný maximálny počet hodín prenájmu </t>
  </si>
  <si>
    <t>1 x spoločenská miestnosť s kapacitou min. 110 miest vybavená stoličkami a stolmi na písanie -školské sedenie</t>
  </si>
  <si>
    <t xml:space="preserve">Spolu za prenájom priestorov </t>
  </si>
  <si>
    <t>Doba prenájmu na 3 dni -dataprojektor,notebook,premietacie plátno</t>
  </si>
  <si>
    <t>Ozvučenie- 3 mikrofóny (aspoň 2 prenosné)</t>
  </si>
  <si>
    <t xml:space="preserve">2 prezentačné panely alebo stojany s panelmi s minimálnymi  rozmermi 70 × 100 cm na plagátové prezentácie </t>
  </si>
  <si>
    <t xml:space="preserve">Spolu za prenájom techniky </t>
  </si>
  <si>
    <t xml:space="preserve">Celková maximálna predpokladaná cena v EUR </t>
  </si>
  <si>
    <t>38., 39. alebo 42. týždeň 2022</t>
  </si>
  <si>
    <t>2. lôžková izba</t>
  </si>
  <si>
    <t>1. lôžková izba</t>
  </si>
  <si>
    <t>Pitný režim 1. deň</t>
  </si>
  <si>
    <t xml:space="preserve">Predpokladaný maximálny počet osôb </t>
  </si>
  <si>
    <t xml:space="preserve">Predpokladaný maximálny počet hodín  prenájmu </t>
  </si>
  <si>
    <t>Daň za ubytovanie 
(1 noc)</t>
  </si>
  <si>
    <t xml:space="preserve">Príloha č. C.2  Cenová tabuľka </t>
  </si>
  <si>
    <t xml:space="preserve">Časť 3 
Proces IPKZ v SR a ČR (slovensko-české BAT FÓRUM)
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</si>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</sst>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topLeftCell="A37" zoomScale="85" zoomScaleNormal="85" workbookViewId="0">
      <selection activeCell="H38" sqref="H38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31" t="s">
        <v>39</v>
      </c>
      <c r="B1" s="31"/>
      <c r="C1" s="31"/>
      <c r="D1" s="31"/>
      <c r="E1" s="31"/>
      <c r="F1" s="31"/>
      <c r="G1" s="31"/>
    </row>
    <row r="2" spans="1:7" x14ac:dyDescent="0.25">
      <c r="A2" s="49" t="s">
        <v>69</v>
      </c>
      <c r="B2" s="49"/>
      <c r="C2" s="49"/>
      <c r="D2" s="49"/>
      <c r="E2" s="49"/>
      <c r="F2" s="49"/>
      <c r="G2" s="49"/>
    </row>
    <row r="3" spans="1:7" x14ac:dyDescent="0.25">
      <c r="A3" s="1"/>
    </row>
    <row r="4" spans="1:7" ht="49.5" customHeight="1" x14ac:dyDescent="0.25">
      <c r="A4" s="37" t="s">
        <v>70</v>
      </c>
      <c r="B4" s="37"/>
      <c r="C4" s="37"/>
      <c r="D4" s="37"/>
      <c r="E4" s="37"/>
      <c r="F4" s="37"/>
      <c r="G4" s="37"/>
    </row>
    <row r="5" spans="1:7" x14ac:dyDescent="0.25">
      <c r="A5" s="1"/>
    </row>
    <row r="6" spans="1:7" ht="21" customHeight="1" x14ac:dyDescent="0.25">
      <c r="A6" s="38" t="s">
        <v>0</v>
      </c>
      <c r="B6" s="38"/>
      <c r="C6" s="38"/>
      <c r="D6" s="32" t="s">
        <v>32</v>
      </c>
      <c r="E6" s="32"/>
      <c r="F6" s="32"/>
      <c r="G6" s="32"/>
    </row>
    <row r="7" spans="1:7" ht="21" customHeight="1" x14ac:dyDescent="0.25">
      <c r="A7" s="33" t="s">
        <v>1</v>
      </c>
      <c r="B7" s="33"/>
      <c r="C7" s="33"/>
      <c r="D7" s="32" t="s">
        <v>32</v>
      </c>
      <c r="E7" s="32"/>
      <c r="F7" s="32"/>
      <c r="G7" s="32"/>
    </row>
    <row r="8" spans="1:7" ht="21" customHeight="1" x14ac:dyDescent="0.25">
      <c r="A8" s="33" t="s">
        <v>2</v>
      </c>
      <c r="B8" s="33"/>
      <c r="C8" s="33"/>
      <c r="D8" s="32" t="s">
        <v>32</v>
      </c>
      <c r="E8" s="32"/>
      <c r="F8" s="32"/>
      <c r="G8" s="32"/>
    </row>
    <row r="9" spans="1:7" ht="21" customHeight="1" x14ac:dyDescent="0.25">
      <c r="A9" s="33" t="s">
        <v>3</v>
      </c>
      <c r="B9" s="33"/>
      <c r="C9" s="33"/>
      <c r="D9" s="32" t="s">
        <v>32</v>
      </c>
      <c r="E9" s="32"/>
      <c r="F9" s="32"/>
      <c r="G9" s="32"/>
    </row>
    <row r="10" spans="1:7" ht="21" customHeight="1" x14ac:dyDescent="0.25">
      <c r="A10" s="33" t="s">
        <v>4</v>
      </c>
      <c r="B10" s="33"/>
      <c r="C10" s="33"/>
      <c r="D10" s="32" t="s">
        <v>32</v>
      </c>
      <c r="E10" s="32"/>
      <c r="F10" s="32"/>
      <c r="G10" s="32"/>
    </row>
    <row r="11" spans="1:7" ht="21" customHeight="1" x14ac:dyDescent="0.25">
      <c r="A11" s="33" t="s">
        <v>5</v>
      </c>
      <c r="B11" s="33"/>
      <c r="C11" s="33"/>
      <c r="D11" s="32" t="s">
        <v>32</v>
      </c>
      <c r="E11" s="32"/>
      <c r="F11" s="32"/>
      <c r="G11" s="32"/>
    </row>
    <row r="12" spans="1:7" x14ac:dyDescent="0.25">
      <c r="A12" s="1"/>
      <c r="D12" s="11"/>
      <c r="E12" s="12"/>
      <c r="F12" s="12"/>
      <c r="G12" s="12"/>
    </row>
    <row r="13" spans="1:7" ht="18" customHeight="1" x14ac:dyDescent="0.25">
      <c r="A13" s="34" t="s">
        <v>42</v>
      </c>
      <c r="B13" s="34"/>
      <c r="C13" s="34"/>
      <c r="D13" s="36" t="s">
        <v>62</v>
      </c>
      <c r="E13" s="36"/>
      <c r="F13" s="36"/>
      <c r="G13" s="36"/>
    </row>
    <row r="14" spans="1:7" ht="18" customHeight="1" x14ac:dyDescent="0.25">
      <c r="A14" s="34" t="s">
        <v>43</v>
      </c>
      <c r="B14" s="34"/>
      <c r="C14" s="34"/>
      <c r="D14" s="32" t="s">
        <v>44</v>
      </c>
      <c r="E14" s="32"/>
      <c r="F14" s="32"/>
      <c r="G14" s="32"/>
    </row>
    <row r="15" spans="1:7" ht="18" customHeight="1" x14ac:dyDescent="0.25">
      <c r="A15" s="34" t="s">
        <v>45</v>
      </c>
      <c r="B15" s="34"/>
      <c r="C15" s="34"/>
      <c r="D15" s="35" t="s">
        <v>46</v>
      </c>
      <c r="E15" s="35"/>
      <c r="F15" s="35"/>
      <c r="G15" s="35"/>
    </row>
    <row r="16" spans="1:7" ht="30" customHeight="1" x14ac:dyDescent="0.25">
      <c r="A16" s="30" t="s">
        <v>11</v>
      </c>
      <c r="B16" s="30"/>
      <c r="C16" s="30"/>
      <c r="D16" s="30"/>
      <c r="E16" s="30"/>
      <c r="F16" s="30"/>
      <c r="G16" s="30"/>
    </row>
    <row r="17" spans="1:7" ht="75.75" customHeight="1" x14ac:dyDescent="0.25">
      <c r="A17" s="8" t="s">
        <v>6</v>
      </c>
      <c r="B17" s="8" t="s">
        <v>47</v>
      </c>
      <c r="C17" s="8" t="s">
        <v>12</v>
      </c>
      <c r="D17" s="8" t="s">
        <v>13</v>
      </c>
      <c r="E17" s="9" t="s">
        <v>34</v>
      </c>
      <c r="F17" s="9" t="s">
        <v>33</v>
      </c>
      <c r="G17" s="8" t="s">
        <v>30</v>
      </c>
    </row>
    <row r="18" spans="1:7" ht="75.75" customHeight="1" x14ac:dyDescent="0.25">
      <c r="A18" s="19" t="s">
        <v>64</v>
      </c>
      <c r="B18" s="7">
        <v>140</v>
      </c>
      <c r="C18" s="51">
        <v>0</v>
      </c>
      <c r="D18" s="21">
        <f>B18*C18</f>
        <v>0</v>
      </c>
      <c r="E18" s="23">
        <v>10</v>
      </c>
      <c r="F18" s="21">
        <f>(D18/100)*E18</f>
        <v>0</v>
      </c>
      <c r="G18" s="21">
        <f>D18+F18</f>
        <v>0</v>
      </c>
    </row>
    <row r="19" spans="1:7" ht="141" customHeight="1" x14ac:dyDescent="0.25">
      <c r="A19" s="6" t="s">
        <v>63</v>
      </c>
      <c r="B19" s="7">
        <v>80</v>
      </c>
      <c r="C19" s="51">
        <v>0</v>
      </c>
      <c r="D19" s="21">
        <f t="shared" ref="D19:D20" si="0">B19*C19</f>
        <v>0</v>
      </c>
      <c r="E19" s="23">
        <v>10</v>
      </c>
      <c r="F19" s="21">
        <f t="shared" ref="F19:F20" si="1">(D19/100)*E19</f>
        <v>0</v>
      </c>
      <c r="G19" s="21">
        <f t="shared" ref="G19:G20" si="2">D19+F19</f>
        <v>0</v>
      </c>
    </row>
    <row r="20" spans="1:7" ht="141" customHeight="1" x14ac:dyDescent="0.25">
      <c r="A20" s="24" t="s">
        <v>68</v>
      </c>
      <c r="B20" s="7">
        <v>220</v>
      </c>
      <c r="C20" s="51">
        <v>0</v>
      </c>
      <c r="D20" s="21">
        <f t="shared" si="0"/>
        <v>0</v>
      </c>
      <c r="E20" s="23">
        <v>0</v>
      </c>
      <c r="F20" s="21">
        <f t="shared" si="1"/>
        <v>0</v>
      </c>
      <c r="G20" s="21">
        <f>D20+F20</f>
        <v>0</v>
      </c>
    </row>
    <row r="21" spans="1:7" s="18" customFormat="1" ht="30" customHeight="1" x14ac:dyDescent="0.25">
      <c r="A21" s="27" t="s">
        <v>48</v>
      </c>
      <c r="B21" s="28"/>
      <c r="C21" s="29"/>
      <c r="D21" s="17">
        <f>SUM(D18:D20)</f>
        <v>0</v>
      </c>
      <c r="E21" s="25">
        <f>SUM(F18:F20)</f>
        <v>0</v>
      </c>
      <c r="F21" s="26"/>
      <c r="G21" s="17">
        <f>SUM(G18:G20)</f>
        <v>0</v>
      </c>
    </row>
    <row r="22" spans="1:7" ht="27.75" customHeight="1" x14ac:dyDescent="0.25">
      <c r="A22" s="30" t="s">
        <v>40</v>
      </c>
      <c r="B22" s="30"/>
      <c r="C22" s="30"/>
      <c r="D22" s="30"/>
      <c r="E22" s="30"/>
      <c r="F22" s="30"/>
      <c r="G22" s="30"/>
    </row>
    <row r="23" spans="1:7" ht="72.75" customHeight="1" x14ac:dyDescent="0.25">
      <c r="A23" s="3" t="s">
        <v>6</v>
      </c>
      <c r="B23" s="3" t="s">
        <v>66</v>
      </c>
      <c r="C23" s="3" t="s">
        <v>7</v>
      </c>
      <c r="D23" s="3" t="s">
        <v>8</v>
      </c>
      <c r="E23" s="3" t="s">
        <v>34</v>
      </c>
      <c r="F23" s="3" t="s">
        <v>33</v>
      </c>
      <c r="G23" s="3" t="s">
        <v>10</v>
      </c>
    </row>
    <row r="24" spans="1:7" ht="99.75" customHeight="1" x14ac:dyDescent="0.25">
      <c r="A24" s="4" t="s">
        <v>49</v>
      </c>
      <c r="B24" s="5">
        <v>220</v>
      </c>
      <c r="C24" s="51">
        <v>0</v>
      </c>
      <c r="D24" s="21">
        <f>B24*C24</f>
        <v>0</v>
      </c>
      <c r="E24" s="23">
        <v>20</v>
      </c>
      <c r="F24" s="21">
        <f>(D24/100)*E24</f>
        <v>0</v>
      </c>
      <c r="G24" s="21">
        <f>D24+F24</f>
        <v>0</v>
      </c>
    </row>
    <row r="25" spans="1:7" ht="86.25" customHeight="1" x14ac:dyDescent="0.25">
      <c r="A25" s="4" t="s">
        <v>50</v>
      </c>
      <c r="B25" s="5">
        <v>230</v>
      </c>
      <c r="C25" s="51">
        <v>0</v>
      </c>
      <c r="D25" s="21">
        <f t="shared" ref="D25:D26" si="3">B25*C25</f>
        <v>0</v>
      </c>
      <c r="E25" s="23">
        <v>20</v>
      </c>
      <c r="F25" s="21">
        <f t="shared" ref="F24:G28" si="4">(D25/100)*E25</f>
        <v>0</v>
      </c>
      <c r="G25" s="21">
        <f t="shared" ref="G25:G28" si="5">D25+F25</f>
        <v>0</v>
      </c>
    </row>
    <row r="26" spans="1:7" ht="75.75" customHeight="1" x14ac:dyDescent="0.25">
      <c r="A26" s="4" t="s">
        <v>51</v>
      </c>
      <c r="B26" s="5">
        <v>440</v>
      </c>
      <c r="C26" s="51">
        <v>0</v>
      </c>
      <c r="D26" s="21">
        <f t="shared" si="3"/>
        <v>0</v>
      </c>
      <c r="E26" s="23">
        <v>20</v>
      </c>
      <c r="F26" s="21">
        <f t="shared" si="4"/>
        <v>0</v>
      </c>
      <c r="G26" s="21">
        <f t="shared" si="5"/>
        <v>0</v>
      </c>
    </row>
    <row r="27" spans="1:7" ht="75.75" customHeight="1" x14ac:dyDescent="0.25">
      <c r="A27" s="4" t="s">
        <v>65</v>
      </c>
      <c r="B27" s="5">
        <v>110</v>
      </c>
      <c r="C27" s="51">
        <v>0</v>
      </c>
      <c r="D27" s="21">
        <v>0</v>
      </c>
      <c r="E27" s="23">
        <v>20</v>
      </c>
      <c r="F27" s="21">
        <v>0</v>
      </c>
      <c r="G27" s="21">
        <f t="shared" si="5"/>
        <v>0</v>
      </c>
    </row>
    <row r="28" spans="1:7" ht="58.5" customHeight="1" x14ac:dyDescent="0.25">
      <c r="A28" s="4" t="s">
        <v>53</v>
      </c>
      <c r="B28" s="5">
        <v>220</v>
      </c>
      <c r="C28" s="51">
        <v>0</v>
      </c>
      <c r="D28" s="21">
        <f>B28*C28</f>
        <v>0</v>
      </c>
      <c r="E28" s="23">
        <v>20</v>
      </c>
      <c r="F28" s="21">
        <f>(D28/100)*E28</f>
        <v>0</v>
      </c>
      <c r="G28" s="21">
        <f>D28+F28</f>
        <v>0</v>
      </c>
    </row>
    <row r="29" spans="1:7" s="18" customFormat="1" ht="34.5" customHeight="1" x14ac:dyDescent="0.25">
      <c r="A29" s="27" t="s">
        <v>52</v>
      </c>
      <c r="B29" s="28"/>
      <c r="C29" s="29"/>
      <c r="D29" s="17">
        <f>SUM(D24:D28)</f>
        <v>0</v>
      </c>
      <c r="E29" s="25">
        <f>SUM(F24:F28)</f>
        <v>0</v>
      </c>
      <c r="F29" s="26"/>
      <c r="G29" s="17">
        <f>SUM(G24:G28)</f>
        <v>0</v>
      </c>
    </row>
    <row r="30" spans="1:7" ht="35.25" customHeight="1" x14ac:dyDescent="0.25">
      <c r="A30" s="30" t="s">
        <v>14</v>
      </c>
      <c r="B30" s="30"/>
      <c r="C30" s="30"/>
      <c r="D30" s="30"/>
      <c r="E30" s="30"/>
      <c r="F30" s="30"/>
      <c r="G30" s="30"/>
    </row>
    <row r="31" spans="1:7" ht="81" customHeight="1" x14ac:dyDescent="0.25">
      <c r="A31" s="9" t="s">
        <v>6</v>
      </c>
      <c r="B31" s="9" t="s">
        <v>54</v>
      </c>
      <c r="C31" s="9" t="s">
        <v>15</v>
      </c>
      <c r="D31" s="9" t="s">
        <v>16</v>
      </c>
      <c r="E31" s="9" t="s">
        <v>34</v>
      </c>
      <c r="F31" s="9" t="s">
        <v>9</v>
      </c>
      <c r="G31" s="9" t="s">
        <v>17</v>
      </c>
    </row>
    <row r="32" spans="1:7" ht="177" customHeight="1" x14ac:dyDescent="0.25">
      <c r="A32" s="19" t="s">
        <v>55</v>
      </c>
      <c r="B32" s="7">
        <v>72</v>
      </c>
      <c r="C32" s="51">
        <v>0</v>
      </c>
      <c r="D32" s="21">
        <f>B32*C32</f>
        <v>0</v>
      </c>
      <c r="E32" s="23">
        <v>20</v>
      </c>
      <c r="F32" s="21">
        <f>(D32/100)*E32</f>
        <v>0</v>
      </c>
      <c r="G32" s="21">
        <f>D32+F32</f>
        <v>0</v>
      </c>
    </row>
    <row r="33" spans="1:7" s="18" customFormat="1" ht="30" customHeight="1" x14ac:dyDescent="0.25">
      <c r="A33" s="27" t="s">
        <v>56</v>
      </c>
      <c r="B33" s="28"/>
      <c r="C33" s="29"/>
      <c r="D33" s="17">
        <f>SUM(D32:D32)</f>
        <v>0</v>
      </c>
      <c r="E33" s="25">
        <f>SUM(F32:F32)</f>
        <v>0</v>
      </c>
      <c r="F33" s="26"/>
      <c r="G33" s="17">
        <f>SUM(G32:G32)</f>
        <v>0</v>
      </c>
    </row>
    <row r="34" spans="1:7" ht="34.5" customHeight="1" x14ac:dyDescent="0.25">
      <c r="A34" s="30" t="s">
        <v>18</v>
      </c>
      <c r="B34" s="30"/>
      <c r="C34" s="30"/>
      <c r="D34" s="30"/>
      <c r="E34" s="30"/>
      <c r="F34" s="30"/>
      <c r="G34" s="30"/>
    </row>
    <row r="35" spans="1:7" ht="78" customHeight="1" x14ac:dyDescent="0.25">
      <c r="A35" s="10" t="s">
        <v>6</v>
      </c>
      <c r="B35" s="9" t="s">
        <v>67</v>
      </c>
      <c r="C35" s="10" t="s">
        <v>31</v>
      </c>
      <c r="D35" s="10" t="s">
        <v>16</v>
      </c>
      <c r="E35" s="9" t="s">
        <v>34</v>
      </c>
      <c r="F35" s="10" t="s">
        <v>9</v>
      </c>
      <c r="G35" s="10" t="s">
        <v>17</v>
      </c>
    </row>
    <row r="36" spans="1:7" ht="78" customHeight="1" x14ac:dyDescent="0.25">
      <c r="A36" s="4" t="s">
        <v>58</v>
      </c>
      <c r="B36" s="23">
        <v>72</v>
      </c>
      <c r="C36" s="51">
        <v>0</v>
      </c>
      <c r="D36" s="21">
        <f>B36*C36</f>
        <v>0</v>
      </c>
      <c r="E36" s="23">
        <v>20</v>
      </c>
      <c r="F36" s="21">
        <f>(D36/100)*E36</f>
        <v>0</v>
      </c>
      <c r="G36" s="21">
        <f>D36+F36</f>
        <v>0</v>
      </c>
    </row>
    <row r="37" spans="1:7" ht="281.10000000000002" customHeight="1" x14ac:dyDescent="0.25">
      <c r="A37" s="19" t="s">
        <v>57</v>
      </c>
      <c r="B37" s="7">
        <v>72</v>
      </c>
      <c r="C37" s="51">
        <v>0</v>
      </c>
      <c r="D37" s="21">
        <f t="shared" ref="D37:D38" si="6">B37*C37</f>
        <v>0</v>
      </c>
      <c r="E37" s="23">
        <v>20</v>
      </c>
      <c r="F37" s="21">
        <f t="shared" ref="F37:F38" si="7">(D37/100)*E37</f>
        <v>0</v>
      </c>
      <c r="G37" s="21">
        <f t="shared" ref="G37:G38" si="8">D37+F37</f>
        <v>0</v>
      </c>
    </row>
    <row r="38" spans="1:7" s="18" customFormat="1" ht="229.5" customHeight="1" x14ac:dyDescent="0.25">
      <c r="A38" s="6" t="s">
        <v>59</v>
      </c>
      <c r="B38" s="7">
        <v>72</v>
      </c>
      <c r="C38" s="51">
        <v>0</v>
      </c>
      <c r="D38" s="21">
        <f t="shared" si="6"/>
        <v>0</v>
      </c>
      <c r="E38" s="23">
        <v>20</v>
      </c>
      <c r="F38" s="21">
        <f t="shared" si="7"/>
        <v>0</v>
      </c>
      <c r="G38" s="21">
        <f t="shared" si="8"/>
        <v>0</v>
      </c>
    </row>
    <row r="39" spans="1:7" ht="29.1" customHeight="1" x14ac:dyDescent="0.25">
      <c r="A39" s="27" t="s">
        <v>60</v>
      </c>
      <c r="B39" s="28"/>
      <c r="C39" s="29"/>
      <c r="D39" s="17">
        <f>SUM(D36:D38)</f>
        <v>0</v>
      </c>
      <c r="E39" s="25">
        <f>SUM(F36:F38)</f>
        <v>0</v>
      </c>
      <c r="F39" s="26"/>
      <c r="G39" s="17">
        <f>SUM(G36:G38)</f>
        <v>0</v>
      </c>
    </row>
    <row r="40" spans="1:7" ht="22.5" customHeight="1" x14ac:dyDescent="0.25">
      <c r="A40" s="13" t="s">
        <v>20</v>
      </c>
    </row>
    <row r="41" spans="1:7" ht="22.5" customHeight="1" x14ac:dyDescent="0.25">
      <c r="A41" s="1" t="s">
        <v>19</v>
      </c>
    </row>
    <row r="42" spans="1:7" ht="22.5" customHeight="1" x14ac:dyDescent="0.25">
      <c r="A42" s="1"/>
    </row>
    <row r="43" spans="1:7" ht="39" customHeight="1" x14ac:dyDescent="0.25">
      <c r="A43" s="14" t="s">
        <v>35</v>
      </c>
    </row>
    <row r="44" spans="1:7" ht="39" customHeight="1" x14ac:dyDescent="0.25">
      <c r="A44" s="40" t="s">
        <v>36</v>
      </c>
      <c r="B44" s="40"/>
      <c r="C44" s="40"/>
      <c r="D44" s="20" t="s">
        <v>37</v>
      </c>
      <c r="E44" s="41" t="s">
        <v>33</v>
      </c>
      <c r="F44" s="41"/>
      <c r="G44" s="20" t="s">
        <v>38</v>
      </c>
    </row>
    <row r="45" spans="1:7" ht="39" customHeight="1" x14ac:dyDescent="0.25">
      <c r="A45" s="42" t="s">
        <v>61</v>
      </c>
      <c r="B45" s="42"/>
      <c r="C45" s="42"/>
      <c r="D45" s="22">
        <f>D21+D29+D33+D39</f>
        <v>0</v>
      </c>
      <c r="E45" s="43">
        <f>E21+E29+E33+E39</f>
        <v>0</v>
      </c>
      <c r="F45" s="44"/>
      <c r="G45" s="22">
        <f>G21+G29+G33+G39</f>
        <v>0</v>
      </c>
    </row>
    <row r="46" spans="1:7" ht="22.5" customHeight="1" x14ac:dyDescent="0.25">
      <c r="A46" s="13" t="s">
        <v>20</v>
      </c>
    </row>
    <row r="47" spans="1:7" ht="47.25" customHeight="1" x14ac:dyDescent="0.25">
      <c r="A47" s="50" t="s">
        <v>71</v>
      </c>
      <c r="B47" s="50"/>
      <c r="C47" s="50"/>
      <c r="D47" s="50"/>
      <c r="E47" s="50"/>
      <c r="F47" s="50"/>
      <c r="G47" s="50"/>
    </row>
    <row r="48" spans="1:7" ht="22.5" customHeight="1" x14ac:dyDescent="0.25">
      <c r="A48" s="2"/>
    </row>
    <row r="49" spans="1:9" ht="22.5" customHeight="1" x14ac:dyDescent="0.25">
      <c r="A49" s="48" t="s">
        <v>41</v>
      </c>
      <c r="B49" s="48"/>
      <c r="C49" s="48"/>
      <c r="D49" s="48"/>
      <c r="E49" s="48"/>
      <c r="F49" s="48"/>
      <c r="G49" s="48"/>
    </row>
    <row r="50" spans="1:9" ht="22.5" customHeight="1" x14ac:dyDescent="0.25">
      <c r="A50" s="2"/>
    </row>
    <row r="51" spans="1:9" ht="22.5" customHeight="1" x14ac:dyDescent="0.25">
      <c r="A51" s="47" t="s">
        <v>21</v>
      </c>
      <c r="B51" s="47"/>
      <c r="C51" s="47"/>
      <c r="D51" s="47"/>
    </row>
    <row r="52" spans="1:9" ht="22.5" customHeight="1" x14ac:dyDescent="0.25">
      <c r="A52" s="16" t="s">
        <v>22</v>
      </c>
      <c r="B52" s="45" t="s">
        <v>23</v>
      </c>
      <c r="C52" s="45"/>
      <c r="D52" s="15"/>
    </row>
    <row r="54" spans="1:9" x14ac:dyDescent="0.25">
      <c r="A54" s="1" t="s">
        <v>24</v>
      </c>
      <c r="D54" s="46" t="s">
        <v>25</v>
      </c>
      <c r="E54" s="46"/>
    </row>
    <row r="55" spans="1:9" x14ac:dyDescent="0.25">
      <c r="A55" s="1" t="s">
        <v>26</v>
      </c>
      <c r="D55" s="46" t="s">
        <v>27</v>
      </c>
      <c r="E55" s="46"/>
    </row>
    <row r="56" spans="1:9" x14ac:dyDescent="0.25">
      <c r="A56" s="1"/>
    </row>
    <row r="57" spans="1:9" x14ac:dyDescent="0.25">
      <c r="A57" s="1"/>
    </row>
    <row r="58" spans="1:9" ht="30" customHeight="1" x14ac:dyDescent="0.25">
      <c r="D58" s="46" t="s">
        <v>28</v>
      </c>
      <c r="E58" s="46"/>
      <c r="F58" s="1"/>
      <c r="H58" s="1"/>
      <c r="I58" s="1"/>
    </row>
    <row r="59" spans="1:9" x14ac:dyDescent="0.25">
      <c r="D59" s="39" t="s">
        <v>29</v>
      </c>
      <c r="E59" s="39"/>
      <c r="F59" s="1"/>
      <c r="G59" s="1"/>
    </row>
    <row r="60" spans="1:9" x14ac:dyDescent="0.25">
      <c r="A60" s="1"/>
    </row>
    <row r="61" spans="1:9" x14ac:dyDescent="0.25">
      <c r="A61" s="1"/>
    </row>
    <row r="62" spans="1:9" x14ac:dyDescent="0.25">
      <c r="A62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</sheetData>
  <mergeCells count="45">
    <mergeCell ref="A2:G2"/>
    <mergeCell ref="A10:C10"/>
    <mergeCell ref="A11:C11"/>
    <mergeCell ref="A6:C6"/>
    <mergeCell ref="D6:G6"/>
    <mergeCell ref="D59:E59"/>
    <mergeCell ref="A44:C44"/>
    <mergeCell ref="E44:F44"/>
    <mergeCell ref="A45:C45"/>
    <mergeCell ref="E45:F45"/>
    <mergeCell ref="B52:C52"/>
    <mergeCell ref="D55:E55"/>
    <mergeCell ref="D54:E54"/>
    <mergeCell ref="D58:E58"/>
    <mergeCell ref="A47:G47"/>
    <mergeCell ref="A51:D51"/>
    <mergeCell ref="A49:G49"/>
    <mergeCell ref="A1:G1"/>
    <mergeCell ref="D10:G10"/>
    <mergeCell ref="D11:G11"/>
    <mergeCell ref="A7:C7"/>
    <mergeCell ref="A15:C15"/>
    <mergeCell ref="D15:G15"/>
    <mergeCell ref="D7:G7"/>
    <mergeCell ref="D8:G8"/>
    <mergeCell ref="D9:G9"/>
    <mergeCell ref="A13:C13"/>
    <mergeCell ref="A14:C14"/>
    <mergeCell ref="D13:G13"/>
    <mergeCell ref="D14:G14"/>
    <mergeCell ref="A4:G4"/>
    <mergeCell ref="A8:C8"/>
    <mergeCell ref="A9:C9"/>
    <mergeCell ref="E39:F39"/>
    <mergeCell ref="A39:C39"/>
    <mergeCell ref="A16:G16"/>
    <mergeCell ref="E29:F29"/>
    <mergeCell ref="A34:G34"/>
    <mergeCell ref="A30:G30"/>
    <mergeCell ref="A22:G22"/>
    <mergeCell ref="E21:F21"/>
    <mergeCell ref="E33:F33"/>
    <mergeCell ref="A21:C21"/>
    <mergeCell ref="A29:C29"/>
    <mergeCell ref="A33:C33"/>
  </mergeCells>
  <pageMargins left="0.25" right="0.25" top="0.75" bottom="0.75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2022-08-16T20:47:53Z</cp:lastPrinted>
  <dcterms:created xsi:type="dcterms:W3CDTF">2021-09-28T20:45:21Z</dcterms:created>
  <dcterms:modified xsi:type="dcterms:W3CDTF">2022-08-16T21:26:02Z</dcterms:modified>
</cp:coreProperties>
</file>