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erska2715233\Desktop\DNS_KO\nove\KO\JZF\Propagačné predmety s potlačou 2 22\SP\"/>
    </mc:Choice>
  </mc:AlternateContent>
  <bookViews>
    <workbookView xWindow="0" yWindow="0" windowWidth="20490" windowHeight="790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J16" i="2" s="1"/>
  <c r="H16" i="2"/>
  <c r="H5" i="2"/>
  <c r="G5" i="2"/>
  <c r="J5" i="2" s="1"/>
  <c r="H6" i="2"/>
  <c r="G6" i="2"/>
  <c r="J6" i="2" s="1"/>
  <c r="H7" i="2"/>
  <c r="G7" i="2"/>
  <c r="J7" i="2" s="1"/>
  <c r="H8" i="2"/>
  <c r="G8" i="2"/>
  <c r="J8" i="2" s="1"/>
  <c r="H9" i="2"/>
  <c r="G9" i="2"/>
  <c r="J9" i="2" s="1"/>
  <c r="H10" i="2"/>
  <c r="G10" i="2"/>
  <c r="J10" i="2" s="1"/>
  <c r="H11" i="2"/>
  <c r="G11" i="2"/>
  <c r="J11" i="2" s="1"/>
  <c r="H12" i="2"/>
  <c r="G12" i="2"/>
  <c r="J12" i="2" s="1"/>
  <c r="H13" i="2"/>
  <c r="G13" i="2"/>
  <c r="J13" i="2" s="1"/>
  <c r="H14" i="2"/>
  <c r="G14" i="2"/>
  <c r="J14" i="2" s="1"/>
  <c r="H15" i="2"/>
  <c r="G15" i="2"/>
  <c r="J15" i="2" s="1"/>
  <c r="H4" i="2"/>
  <c r="G4" i="2"/>
  <c r="J4" i="2" s="1"/>
  <c r="I16" i="2" l="1"/>
  <c r="I14" i="2"/>
  <c r="I12" i="2"/>
  <c r="I10" i="2"/>
  <c r="I8" i="2"/>
  <c r="I6" i="2"/>
  <c r="I4" i="2"/>
  <c r="I7" i="2"/>
  <c r="I5" i="2"/>
  <c r="I15" i="2"/>
  <c r="I13" i="2"/>
  <c r="I11" i="2"/>
  <c r="I9" i="2"/>
  <c r="J17" i="2"/>
  <c r="I17" i="2" l="1"/>
  <c r="H17" i="2"/>
</calcChain>
</file>

<file path=xl/sharedStrings.xml><?xml version="1.0" encoding="utf-8"?>
<sst xmlns="http://schemas.openxmlformats.org/spreadsheetml/2006/main" count="55" uniqueCount="44">
  <si>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</si>
  <si>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</si>
  <si>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</si>
  <si>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</si>
  <si>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</si>
  <si>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</si>
  <si>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</si>
  <si>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</si>
  <si>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</si>
  <si>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</si>
  <si>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</si>
  <si>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</si>
  <si>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</si>
  <si>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</si>
  <si>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</si>
  <si>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</si>
  <si>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</si>
  <si>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</si>
  <si>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</si>
  <si>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</si>
  <si>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</si>
  <si>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</si>
  <si>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</si>
  <si>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</si>
  <si>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</si>
  <si>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</si>
  <si>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</si>
  <si>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</si>
  <si>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</si>
  <si>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Darčeková papierová taška</t>
  </si>
  <si>
    <t>Diár na rok 2023, denný, A5</t>
  </si>
  <si>
    <t xml:space="preserve">Guľôčkové pero so stylusom </t>
  </si>
  <si>
    <t>Guľôčkové pero s ozdobnými prúžkami</t>
  </si>
  <si>
    <t>Sada - kovové guľôčkové pero a roller v darčekovej krabičke</t>
  </si>
  <si>
    <t>sada</t>
  </si>
  <si>
    <t>Bambusové guľôčkové pero s otáčacím mechanizmom v puzdre</t>
  </si>
  <si>
    <t>Nabíjací kábel 3 v 1 so svietiacim logom</t>
  </si>
  <si>
    <t>Portfólio A4 s poznámkovým blokom a zatváraním na gumičku</t>
  </si>
  <si>
    <t>Zápisník A5, linajkový</t>
  </si>
  <si>
    <t>Automatický skladací dáždnik s puzdrom</t>
  </si>
  <si>
    <t>Automatický farebný dáždnik</t>
  </si>
  <si>
    <t>Hliníkový osviežovač do auta</t>
  </si>
  <si>
    <t>Plastový okrúhly osviežovač do auta</t>
  </si>
  <si>
    <t>Propagačné predmety s potlačou 2/22 (ID zákazky 30367)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</si>
</sst>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K5" sqref="K5"/>
    </sheetView>
  </sheetViews>
  <sheetFormatPr defaultRowHeight="15.75" x14ac:dyDescent="0.2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25">
      <c r="A2" s="21" t="s">
        <v>43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30" customHeight="1" x14ac:dyDescent="0.25">
      <c r="A3" s="16" t="s">
        <v>8</v>
      </c>
      <c r="B3" s="16" t="s">
        <v>0</v>
      </c>
      <c r="C3" s="16" t="s">
        <v>1</v>
      </c>
      <c r="D3" s="17" t="s">
        <v>5</v>
      </c>
      <c r="E3" s="18" t="s">
        <v>9</v>
      </c>
      <c r="F3" s="16" t="s">
        <v>2</v>
      </c>
      <c r="G3" s="19" t="s">
        <v>13</v>
      </c>
      <c r="H3" s="19" t="s">
        <v>12</v>
      </c>
      <c r="I3" s="18" t="s">
        <v>3</v>
      </c>
      <c r="J3" s="18" t="s">
        <v>10</v>
      </c>
      <c r="K3" s="10"/>
    </row>
    <row r="4" spans="1:11" ht="30" customHeight="1" x14ac:dyDescent="0.25">
      <c r="A4" s="8" t="s">
        <v>4</v>
      </c>
      <c r="B4" s="3" t="s">
        <v>29</v>
      </c>
      <c r="C4" s="4" t="s">
        <v>7</v>
      </c>
      <c r="D4" s="5">
        <v>150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30" customHeight="1" x14ac:dyDescent="0.25">
      <c r="A5" s="8" t="s">
        <v>17</v>
      </c>
      <c r="B5" s="3" t="s">
        <v>30</v>
      </c>
      <c r="C5" s="4" t="s">
        <v>7</v>
      </c>
      <c r="D5" s="5">
        <v>140</v>
      </c>
      <c r="E5" s="14"/>
      <c r="F5" s="15"/>
      <c r="G5" s="6">
        <f>ROUND(E5+E5*F5,2)</f>
        <v>0</v>
      </c>
      <c r="H5" s="6">
        <f>E5*D5</f>
        <v>0</v>
      </c>
      <c r="I5" s="7">
        <f>J5-H5</f>
        <v>0</v>
      </c>
      <c r="J5" s="7">
        <f>D5*G5</f>
        <v>0</v>
      </c>
      <c r="K5" s="10"/>
    </row>
    <row r="6" spans="1:11" ht="30" customHeight="1" x14ac:dyDescent="0.25">
      <c r="A6" s="8" t="s">
        <v>18</v>
      </c>
      <c r="B6" s="3" t="s">
        <v>31</v>
      </c>
      <c r="C6" s="4" t="s">
        <v>7</v>
      </c>
      <c r="D6" s="5">
        <v>300</v>
      </c>
      <c r="E6" s="14"/>
      <c r="F6" s="15"/>
      <c r="G6" s="6">
        <f>ROUND(E6+E6*F6,2)</f>
        <v>0</v>
      </c>
      <c r="H6" s="6">
        <f>E6*D6</f>
        <v>0</v>
      </c>
      <c r="I6" s="7">
        <f>J6-H6</f>
        <v>0</v>
      </c>
      <c r="J6" s="7">
        <f>D6*G6</f>
        <v>0</v>
      </c>
      <c r="K6" s="10"/>
    </row>
    <row r="7" spans="1:11" ht="30" customHeight="1" x14ac:dyDescent="0.25">
      <c r="A7" s="8" t="s">
        <v>19</v>
      </c>
      <c r="B7" s="3" t="s">
        <v>32</v>
      </c>
      <c r="C7" s="4" t="s">
        <v>7</v>
      </c>
      <c r="D7" s="5">
        <v>300</v>
      </c>
      <c r="E7" s="14"/>
      <c r="F7" s="15"/>
      <c r="G7" s="6">
        <f>ROUND(E7+E7*F7,2)</f>
        <v>0</v>
      </c>
      <c r="H7" s="6">
        <f>E7*D7</f>
        <v>0</v>
      </c>
      <c r="I7" s="7">
        <f>J7-H7</f>
        <v>0</v>
      </c>
      <c r="J7" s="7">
        <f>D7*G7</f>
        <v>0</v>
      </c>
      <c r="K7" s="10"/>
    </row>
    <row r="8" spans="1:11" ht="30" customHeight="1" x14ac:dyDescent="0.25">
      <c r="A8" s="8" t="s">
        <v>20</v>
      </c>
      <c r="B8" s="3" t="s">
        <v>33</v>
      </c>
      <c r="C8" s="4" t="s">
        <v>34</v>
      </c>
      <c r="D8" s="5">
        <v>50</v>
      </c>
      <c r="E8" s="14"/>
      <c r="F8" s="15"/>
      <c r="G8" s="6">
        <f>ROUND(E8+E8*F8,2)</f>
        <v>0</v>
      </c>
      <c r="H8" s="6">
        <f>E8*D8</f>
        <v>0</v>
      </c>
      <c r="I8" s="7">
        <f>J8-H8</f>
        <v>0</v>
      </c>
      <c r="J8" s="7">
        <f>D8*G8</f>
        <v>0</v>
      </c>
      <c r="K8" s="10"/>
    </row>
    <row r="9" spans="1:11" ht="30" customHeight="1" x14ac:dyDescent="0.25">
      <c r="A9" s="8" t="s">
        <v>21</v>
      </c>
      <c r="B9" s="3" t="s">
        <v>35</v>
      </c>
      <c r="C9" s="4" t="s">
        <v>7</v>
      </c>
      <c r="D9" s="5">
        <v>100</v>
      </c>
      <c r="E9" s="14"/>
      <c r="F9" s="15"/>
      <c r="G9" s="6">
        <f>ROUND(E9+E9*F9,2)</f>
        <v>0</v>
      </c>
      <c r="H9" s="6">
        <f>E9*D9</f>
        <v>0</v>
      </c>
      <c r="I9" s="7">
        <f>J9-H9</f>
        <v>0</v>
      </c>
      <c r="J9" s="7">
        <f>D9*G9</f>
        <v>0</v>
      </c>
      <c r="K9" s="10"/>
    </row>
    <row r="10" spans="1:11" ht="30" customHeight="1" x14ac:dyDescent="0.25">
      <c r="A10" s="8" t="s">
        <v>22</v>
      </c>
      <c r="B10" s="3" t="s">
        <v>36</v>
      </c>
      <c r="C10" s="4" t="s">
        <v>7</v>
      </c>
      <c r="D10" s="5">
        <v>100</v>
      </c>
      <c r="E10" s="14"/>
      <c r="F10" s="15"/>
      <c r="G10" s="6">
        <f>ROUND(E10+E10*F10,2)</f>
        <v>0</v>
      </c>
      <c r="H10" s="6">
        <f>E10*D10</f>
        <v>0</v>
      </c>
      <c r="I10" s="7">
        <f>J10-H10</f>
        <v>0</v>
      </c>
      <c r="J10" s="7">
        <f>D10*G10</f>
        <v>0</v>
      </c>
    </row>
    <row r="11" spans="1:11" ht="30" customHeight="1" x14ac:dyDescent="0.25">
      <c r="A11" s="8" t="s">
        <v>23</v>
      </c>
      <c r="B11" s="3" t="s">
        <v>37</v>
      </c>
      <c r="C11" s="4" t="s">
        <v>7</v>
      </c>
      <c r="D11" s="5">
        <v>50</v>
      </c>
      <c r="E11" s="14"/>
      <c r="F11" s="15"/>
      <c r="G11" s="6">
        <f>ROUND(E11+E11*F11,2)</f>
        <v>0</v>
      </c>
      <c r="H11" s="6">
        <f>E11*D11</f>
        <v>0</v>
      </c>
      <c r="I11" s="7">
        <f>J11-H11</f>
        <v>0</v>
      </c>
      <c r="J11" s="7">
        <f>D11*G11</f>
        <v>0</v>
      </c>
    </row>
    <row r="12" spans="1:11" ht="30" customHeight="1" x14ac:dyDescent="0.25">
      <c r="A12" s="8" t="s">
        <v>24</v>
      </c>
      <c r="B12" s="3" t="s">
        <v>38</v>
      </c>
      <c r="C12" s="4" t="s">
        <v>7</v>
      </c>
      <c r="D12" s="5">
        <v>100</v>
      </c>
      <c r="E12" s="14"/>
      <c r="F12" s="15"/>
      <c r="G12" s="6">
        <f>ROUND(E12+E12*F12,2)</f>
        <v>0</v>
      </c>
      <c r="H12" s="6">
        <f>E12*D12</f>
        <v>0</v>
      </c>
      <c r="I12" s="7">
        <f>J12-H12</f>
        <v>0</v>
      </c>
      <c r="J12" s="7">
        <f>D12*G12</f>
        <v>0</v>
      </c>
    </row>
    <row r="13" spans="1:11" ht="30" customHeight="1" x14ac:dyDescent="0.25">
      <c r="A13" s="8" t="s">
        <v>25</v>
      </c>
      <c r="B13" s="3" t="s">
        <v>39</v>
      </c>
      <c r="C13" s="4" t="s">
        <v>7</v>
      </c>
      <c r="D13" s="5">
        <v>50</v>
      </c>
      <c r="E13" s="14"/>
      <c r="F13" s="15"/>
      <c r="G13" s="6">
        <f>ROUND(E13+E13*F13,2)</f>
        <v>0</v>
      </c>
      <c r="H13" s="6">
        <f>E13*D13</f>
        <v>0</v>
      </c>
      <c r="I13" s="7">
        <f>J13-H13</f>
        <v>0</v>
      </c>
      <c r="J13" s="7">
        <f>D13*G13</f>
        <v>0</v>
      </c>
    </row>
    <row r="14" spans="1:11" ht="30" customHeight="1" x14ac:dyDescent="0.25">
      <c r="A14" s="8" t="s">
        <v>26</v>
      </c>
      <c r="B14" s="3" t="s">
        <v>40</v>
      </c>
      <c r="C14" s="4" t="s">
        <v>7</v>
      </c>
      <c r="D14" s="5">
        <v>20</v>
      </c>
      <c r="E14" s="14"/>
      <c r="F14" s="15"/>
      <c r="G14" s="6">
        <f>ROUND(E14+E14*F14,2)</f>
        <v>0</v>
      </c>
      <c r="H14" s="6">
        <f>E14*D14</f>
        <v>0</v>
      </c>
      <c r="I14" s="7">
        <f>J14-H14</f>
        <v>0</v>
      </c>
      <c r="J14" s="7">
        <f>D14*G14</f>
        <v>0</v>
      </c>
    </row>
    <row r="15" spans="1:11" ht="30" customHeight="1" x14ac:dyDescent="0.25">
      <c r="A15" s="8" t="s">
        <v>27</v>
      </c>
      <c r="B15" s="3" t="s">
        <v>41</v>
      </c>
      <c r="C15" s="4" t="s">
        <v>7</v>
      </c>
      <c r="D15" s="5">
        <v>300</v>
      </c>
      <c r="E15" s="14"/>
      <c r="F15" s="15"/>
      <c r="G15" s="6">
        <f>ROUND(E15+E15*F15,2)</f>
        <v>0</v>
      </c>
      <c r="H15" s="6">
        <f>E15*D15</f>
        <v>0</v>
      </c>
      <c r="I15" s="7">
        <f>J15-H15</f>
        <v>0</v>
      </c>
      <c r="J15" s="7">
        <f>D15*G15</f>
        <v>0</v>
      </c>
    </row>
    <row r="16" spans="1:11" ht="30" customHeight="1" x14ac:dyDescent="0.25">
      <c r="A16" s="8" t="s">
        <v>28</v>
      </c>
      <c r="B16" s="3" t="s">
        <v>42</v>
      </c>
      <c r="C16" s="4" t="s">
        <v>7</v>
      </c>
      <c r="D16" s="5">
        <v>100</v>
      </c>
      <c r="E16" s="14"/>
      <c r="F16" s="15"/>
      <c r="G16" s="6">
        <f>ROUND(E16+E16*F16,2)</f>
        <v>0</v>
      </c>
      <c r="H16" s="6">
        <f>E16*D16</f>
        <v>0</v>
      </c>
      <c r="I16" s="7">
        <f>J16-H16</f>
        <v>0</v>
      </c>
      <c r="J16" s="7">
        <f>D16*G16</f>
        <v>0</v>
      </c>
    </row>
    <row r="17" spans="1:10" ht="30" customHeight="1" x14ac:dyDescent="0.25">
      <c r="A17" s="22" t="s">
        <v>6</v>
      </c>
      <c r="B17" s="23"/>
      <c r="C17" s="23"/>
      <c r="D17" s="23"/>
      <c r="E17" s="23"/>
      <c r="F17" s="23"/>
      <c r="G17" s="24"/>
      <c r="H17" s="6">
        <f>SUM(H16:H16)</f>
        <v>0</v>
      </c>
      <c r="I17" s="9">
        <f>SUM(I16:I16)</f>
        <v>0</v>
      </c>
      <c r="J17" s="9">
        <f>SUM(J16:J16)</f>
        <v>0</v>
      </c>
    </row>
    <row r="18" spans="1:10" x14ac:dyDescent="0.25">
      <c r="A18" s="10"/>
      <c r="B18" s="10"/>
      <c r="C18" s="10"/>
      <c r="D18" s="10"/>
      <c r="E18" s="12"/>
      <c r="F18" s="12"/>
      <c r="G18" s="12"/>
      <c r="H18" s="12"/>
      <c r="I18" s="12"/>
      <c r="J18" s="12"/>
    </row>
    <row r="19" spans="1:10" x14ac:dyDescent="0.25">
      <c r="A19" s="10" t="s">
        <v>14</v>
      </c>
      <c r="B19" s="10" t="s">
        <v>15</v>
      </c>
      <c r="C19" s="10"/>
      <c r="D19" s="12"/>
      <c r="E19" s="12"/>
      <c r="F19" s="12"/>
      <c r="G19" s="12"/>
      <c r="H19" s="12"/>
      <c r="I19" s="12"/>
      <c r="J19" s="12"/>
    </row>
    <row r="20" spans="1:10" x14ac:dyDescent="0.25">
      <c r="B20" s="10" t="s">
        <v>16</v>
      </c>
      <c r="C20" s="10"/>
      <c r="D20" s="12"/>
      <c r="E20" s="12"/>
    </row>
  </sheetData>
  <mergeCells count="3">
    <mergeCell ref="A1:J1"/>
    <mergeCell ref="A2:J2"/>
    <mergeCell ref="A17:G17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Zuzana Majerská</cp:lastModifiedBy>
  <cp:lastPrinted>2021-01-29T16:40:05Z</cp:lastPrinted>
  <dcterms:created xsi:type="dcterms:W3CDTF">2019-01-24T07:24:21Z</dcterms:created>
  <dcterms:modified xsi:type="dcterms:W3CDTF">2022-08-24T12:45:02Z</dcterms:modified>
</cp:coreProperties>
</file>