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Forest\"/>
    </mc:Choice>
  </mc:AlternateContent>
  <bookViews>
    <workbookView xWindow="0" yWindow="0" windowWidth="21570" windowHeight="8055" firstSheet="8" activeTab="13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H12" i="16" l="1"/>
  <c r="D19" i="16" s="1"/>
  <c r="G19" i="30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<sst xmlns="http://schemas.openxmlformats.org/spreadsheetml/2006/main" count="2151" uniqueCount="98">
  <si>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</si>
  <si>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</si>
  <si>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</si>
  <si>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</si>
  <si>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</si>
  <si>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</si>
  <si>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</si>
  <si>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</si>
  <si>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</si>
  <si>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</si>
  <si>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</si>
  <si>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</si>
  <si>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</si>
  <si>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</si>
  <si>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</si>
  <si>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</si>
  <si>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</si>
  <si>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</si>
  <si>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</si>
  <si>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</si>
  <si>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</si>
  <si>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</si>
  <si>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</si>
  <si>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</si>
  <si>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</si>
  <si>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</si>
  <si>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</si>
  <si>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</si>
  <si>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</si>
  <si>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</si>
  <si>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</si>
  <si>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</si>
  <si>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</si>
  <si>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</si>
  <si>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</si>
  <si>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</si>
  <si>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</si>
  <si>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</si>
  <si>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</si>
  <si>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</si>
  <si>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</si>
  <si>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</si>
  <si>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</si>
  <si>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</si>
  <si>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</si>
  <si>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</si>
  <si>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</si>
  <si>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</si>
  <si>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</si>
  <si>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</si>
  <si>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</si>
  <si>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</si>
  <si>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</si>
  <si>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</si>
  <si>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</si>
  <si>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</si>
  <si>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</si>
  <si>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</si>
  <si>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</si>
  <si>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</si>
  <si>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</si>
  <si>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</si>
  <si>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</si>
  <si>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</si>
  <si>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</si>
  <si>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</si>
  <si>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</si>
  <si>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</si>
  <si>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</si>
  <si>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</si>
  <si>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</si>
  <si>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</si>
  <si>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</si>
  <si>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</si>
  <si>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</si>
  <si>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</si>
  <si>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</si>
  <si>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</si>
  <si>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</si>
  <si>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</si>
  <si>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</si>
  <si>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</si>
  <si>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</si>
  <si>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</si>
  <si>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</si>
  <si>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</si>
  <si>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</si>
  <si>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</si>
  <si>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</si>
  <si>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</si>
  <si>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</si>
  <si>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FOREST - G s.r.o.</t>
  </si>
  <si>
    <t>Mgr. Štefan Grib</t>
  </si>
  <si>
    <t>SK13 0900 0000 0050 5691 9975</t>
  </si>
  <si>
    <t>stevo.grib@gmail.com</t>
  </si>
  <si>
    <t>FOREST - G s. r. o.</t>
  </si>
  <si>
    <t>Zbojné 151, 067 13, Zbojné</t>
  </si>
  <si>
    <t>SK2024127039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</si>
</sst>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mailto:stevo.grib@gmail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27" sqref="K2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>
        <v>48.7</v>
      </c>
      <c r="F8" s="37" t="s">
        <v>30</v>
      </c>
      <c r="G8" s="38">
        <f t="shared" ref="G8:G11" si="0">IFERROR( ROUND(E8/D8,3)," ")</f>
        <v>0.998</v>
      </c>
      <c r="H8" s="39">
        <f>C8*E8</f>
        <v>126620.00000000001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>
        <v>37.799999999999997</v>
      </c>
      <c r="F9" s="37" t="s">
        <v>31</v>
      </c>
      <c r="G9" s="38">
        <f t="shared" si="0"/>
        <v>0.996</v>
      </c>
      <c r="H9" s="39">
        <f t="shared" ref="H9:H11" si="1">C9*E9</f>
        <v>216215.99999999997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>
        <v>23.7</v>
      </c>
      <c r="F10" s="37" t="s">
        <v>32</v>
      </c>
      <c r="G10" s="38">
        <f t="shared" si="0"/>
        <v>0.996</v>
      </c>
      <c r="H10" s="39">
        <f t="shared" si="1"/>
        <v>677820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>
        <v>33.799999999999997</v>
      </c>
      <c r="F11" s="37" t="s">
        <v>33</v>
      </c>
      <c r="G11" s="38">
        <f t="shared" si="0"/>
        <v>0.996</v>
      </c>
      <c r="H11" s="39">
        <f t="shared" si="1"/>
        <v>87879.999999999985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1108536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1108536</v>
      </c>
      <c r="E19" s="42">
        <f>IF(OR(C16="áno",C16="ano"),D19*0.2,0)</f>
        <v>221707.2</v>
      </c>
      <c r="F19" s="43"/>
      <c r="G19" s="44">
        <f>D19+E19</f>
        <v>1330243.2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95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96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92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>
        <v>47761911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97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2024127039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92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421903675843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94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44841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3" workbookViewId="0">
      <selection activeCell="C21" sqref="C2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10" workbookViewId="0">
      <selection activeCell="C21" sqref="C2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2022-10-04T13:55:22Z</cp:lastPrinted>
  <dcterms:created xsi:type="dcterms:W3CDTF">2012-03-14T10:26:47Z</dcterms:created>
  <dcterms:modified xsi:type="dcterms:W3CDTF">2022-10-10T16:59:42Z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