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tin.Orenic\Desktop\VC 2023 - 2026\Forest\"/>
    </mc:Choice>
  </mc:AlternateContent>
  <bookViews>
    <workbookView xWindow="0" yWindow="0" windowWidth="21570" windowHeight="8055" firstSheet="3" activeTab="3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<sst xmlns="http://schemas.openxmlformats.org/spreadsheetml/2006/main" count="2151" uniqueCount="97">
  <si>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</si>
  <si>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</si>
  <si>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</si>
  <si>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</si>
  <si>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</si>
  <si>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</si>
  <si>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</si>
  <si>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</si>
  <si>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</si>
  <si>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</si>
  <si>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</si>
  <si>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</si>
  <si>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</si>
  <si>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</si>
  <si>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</si>
  <si>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</si>
  <si>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</si>
  <si>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</si>
  <si>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</si>
  <si>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</si>
  <si>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</si>
  <si>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</si>
  <si>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</si>
  <si>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</si>
  <si>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</si>
  <si>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</si>
  <si>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</si>
  <si>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</si>
  <si>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</si>
  <si>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</si>
  <si>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</si>
  <si>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</si>
  <si>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</si>
  <si>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</si>
  <si>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</si>
  <si>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</si>
  <si>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</si>
  <si>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</si>
  <si>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</si>
  <si>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</si>
  <si>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</si>
  <si>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</si>
  <si>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</si>
  <si>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</si>
  <si>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</si>
  <si>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</si>
  <si>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</si>
  <si>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</si>
  <si>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</si>
  <si>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</si>
  <si>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</si>
  <si>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</si>
  <si>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</si>
  <si>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</si>
  <si>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</si>
  <si>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</si>
  <si>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</si>
  <si>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</si>
  <si>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</si>
  <si>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</si>
  <si>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</si>
  <si>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</si>
  <si>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</si>
  <si>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</si>
  <si>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</si>
  <si>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</si>
  <si>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</si>
  <si>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</si>
  <si>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</si>
  <si>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</si>
  <si>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</si>
  <si>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</si>
  <si>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</si>
  <si>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</si>
  <si>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</si>
  <si>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</si>
  <si>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</si>
  <si>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</si>
  <si>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</si>
  <si>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</si>
  <si>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</si>
  <si>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</si>
  <si>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</si>
  <si>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</si>
  <si>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</si>
  <si>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</si>
  <si>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</si>
  <si>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</si>
  <si>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</si>
  <si>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</si>
  <si>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Pavol Butala ml.</t>
  </si>
  <si>
    <t>FOREST - G s.r.o.</t>
  </si>
  <si>
    <t>Zbojné 151, 067 13</t>
  </si>
  <si>
    <t>Mgr. Štefan Grib</t>
  </si>
  <si>
    <t>SK13 0900 0000 0050 5691 9975</t>
  </si>
  <si>
    <t>SK 202 412 7039</t>
  </si>
  <si>
    <t>stevo.grib@gmail.com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</si>
</sst>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stevo.grib@gmail.com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K17" sqref="K17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>
        <v>42.4</v>
      </c>
      <c r="F8" s="37" t="s">
        <v>30</v>
      </c>
      <c r="G8" s="38">
        <f t="shared" ref="G8:G11" si="0">IFERROR( ROUND(E8/D8,3)," ")</f>
        <v>0.998</v>
      </c>
      <c r="H8" s="39">
        <f>C8*E8</f>
        <v>156880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>
        <v>30.3</v>
      </c>
      <c r="F9" s="37" t="s">
        <v>31</v>
      </c>
      <c r="G9" s="38">
        <f t="shared" si="0"/>
        <v>0.997</v>
      </c>
      <c r="H9" s="39">
        <f t="shared" ref="H9:H11" si="1">C9*E9</f>
        <v>134835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>
        <v>21.3</v>
      </c>
      <c r="F10" s="37" t="s">
        <v>32</v>
      </c>
      <c r="G10" s="38">
        <f t="shared" si="0"/>
        <v>0.999</v>
      </c>
      <c r="H10" s="39">
        <f t="shared" si="1"/>
        <v>1520820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>
        <v>22.4</v>
      </c>
      <c r="F11" s="37" t="s">
        <v>33</v>
      </c>
      <c r="G11" s="38">
        <f t="shared" si="0"/>
        <v>0.997</v>
      </c>
      <c r="H11" s="39">
        <f t="shared" si="1"/>
        <v>64959.999999999993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1877495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91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1877495</v>
      </c>
      <c r="E19" s="42">
        <f>IF(OR(C16="áno",C16="ano"),D19*0.2,0)</f>
        <v>375499</v>
      </c>
      <c r="F19" s="43"/>
      <c r="G19" s="44">
        <f>D19+E19</f>
        <v>2252994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91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92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93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 t="s">
        <v>94</v>
      </c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68">
        <v>47761911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95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2024127039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93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421903675843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96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44841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15" sqref="J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10" workbookViewId="0">
      <selection activeCell="C21" sqref="C21:H3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Martin.Orenic</cp:lastModifiedBy>
  <cp:lastPrinted>2022-10-04T13:55:22Z</cp:lastPrinted>
  <dcterms:created xsi:type="dcterms:W3CDTF">2012-03-14T10:26:47Z</dcterms:created>
  <dcterms:modified xsi:type="dcterms:W3CDTF">2022-10-10T17:55:15Z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