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71F87B7D-0160-479F-A01D-9A9EE7903A0D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<sst xmlns="http://schemas.openxmlformats.org/spreadsheetml/2006/main" count="283" uniqueCount="188">
  <si>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</si>
  <si>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</si>
  <si>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</si>
  <si>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</si>
  <si>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</si>
  <si>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</si>
  <si>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</si>
  <si>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</si>
  <si>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</si>
  <si>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</si>
  <si>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</si>
  <si>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</si>
  <si>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</si>
  <si>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</si>
  <si>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</si>
  <si>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</si>
  <si>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</si>
  <si>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</si>
  <si>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</si>
  <si>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</si>
  <si>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</si>
  <si>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</si>
  <si>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</si>
  <si>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</si>
  <si>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</si>
  <si>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</si>
  <si>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</si>
  <si>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</si>
  <si>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</si>
  <si>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</si>
  <si>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</si>
  <si>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</si>
  <si>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</si>
  <si>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</si>
  <si>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</si>
  <si>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</si>
  <si>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</si>
  <si>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</si>
  <si>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</si>
  <si>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</si>
  <si>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</si>
  <si>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</si>
  <si>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</si>
  <si>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</si>
  <si>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</si>
  <si>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</si>
  <si>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</si>
  <si>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</si>
  <si>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</si>
  <si>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</si>
  <si>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</si>
  <si>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84</t>
  </si>
  <si>
    <t>SPUL-BC</t>
  </si>
  <si>
    <t>Spulchnianie gleby w bruzdach pogłębiaczem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</si>
  <si>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</si>
  <si>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</si>
  <si>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</si>
  <si>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</si>
  <si>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</si>
  <si>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</si>
  <si>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</si>
  <si>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</si>
  <si>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</si>
  <si>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</si>
  <si>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</si>
  <si>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</si>
  <si>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</si>
  <si>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</si>
  <si>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</si>
  <si>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</si>
  <si>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</si>
  <si>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</si>
  <si>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</si>
  <si>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</si>
  <si>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</si>
  <si>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</si>
  <si>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</si>
  <si>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</si>
  <si>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</si>
  <si>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</si>
  <si>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</si>
  <si>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</si>
  <si>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</si>
  <si>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</si>
  <si>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130</t>
  </si>
  <si>
    <t>ZAB-RYS</t>
  </si>
  <si>
    <t>Zabezpieczenie młodników przed spałowaniem przez rysakowanie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</si>
  <si>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</si>
  <si>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</si>
  <si>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</si>
  <si>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</si>
  <si>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</si>
  <si>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</si>
  <si>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</si>
  <si>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</si>
  <si>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</si>
  <si>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</si>
  <si>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</si>
  <si>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</si>
  <si>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</si>
  <si>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</si>
  <si>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</si>
  <si>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</si>
  <si>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</si>
  <si>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</si>
  <si>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</si>
  <si>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</si>
  <si>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</si>
  <si>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</si>
  <si>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</si>
  <si>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</si>
  <si>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</si>
  <si>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</si>
  <si>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</si>
  <si>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</si>
  <si>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161</t>
  </si>
  <si>
    <t>KOR-PNI</t>
  </si>
  <si>
    <t>Korowanie pniaków w drzewostanach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</si>
  <si>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</si>
  <si>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</si>
  <si>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</si>
  <si>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</si>
  <si>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</si>
  <si>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</si>
  <si>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</si>
  <si>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</si>
  <si>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</si>
  <si>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</si>
  <si>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</si>
  <si>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</si>
  <si>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</si>
  <si>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</si>
  <si>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</si>
  <si>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</si>
  <si>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</si>
  <si>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</si>
  <si>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</si>
  <si>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</si>
  <si>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</si>
  <si>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</si>
  <si>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</si>
  <si>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</si>
  <si>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</si>
  <si>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</si>
  <si>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</si>
  <si>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</si>
  <si>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</si>
  <si>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</si>
  <si>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</si>
  <si>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</si>
  <si>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</si>
  <si>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</si>
  <si>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</si>
  <si>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</si>
  <si>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</si>
  <si>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</si>
  <si>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</si>
  <si>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</si>
  <si>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</si>
  <si>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</si>
  <si>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</si>
  <si>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</si>
  <si>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</si>
  <si>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</si>
  <si>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</si>
  <si>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</si>
  <si>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</si>
  <si>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</si>
  <si>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</si>
  <si>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</si>
  <si>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10/2024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</si>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</sst>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6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162</v>
      </c>
      <c r="J2" s="10"/>
      <c r="K2" s="10"/>
      <c r="L2" s="10"/>
      <c r="M2" s="10"/>
      <c r="N2" s="10"/>
      <c r="O2" s="1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1500000000000004" customHeight="1" x14ac:dyDescent="0.2"/>
    <row r="10" spans="2:15" s="1" customFormat="1" ht="6.95" customHeight="1" x14ac:dyDescent="0.2">
      <c r="B10" s="20" t="s">
        <v>163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164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165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166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167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168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169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170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171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1841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3" t="s">
        <v>172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362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208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3" t="s">
        <v>173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1" t="s">
        <v>10</v>
      </c>
      <c r="M42" s="11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83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3" t="s">
        <v>174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1" t="s">
        <v>10</v>
      </c>
      <c r="M47" s="11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1030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1" t="s">
        <v>10</v>
      </c>
      <c r="M50" s="11"/>
    </row>
    <row r="51" spans="2:13" s="1" customFormat="1" ht="28.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2.78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3.42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3.42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5.75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12.6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12.6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14</v>
      </c>
      <c r="G57" s="8">
        <v>15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31</v>
      </c>
      <c r="G58" s="8">
        <v>7.06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31</v>
      </c>
      <c r="G59" s="8">
        <v>3.41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70.930000000000007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31</v>
      </c>
      <c r="G61" s="8">
        <v>10.47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35</v>
      </c>
      <c r="G62" s="8">
        <v>64.739999999999995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35</v>
      </c>
      <c r="G63" s="8">
        <v>19.98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35</v>
      </c>
      <c r="G64" s="8">
        <v>10.78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35</v>
      </c>
      <c r="G65" s="8">
        <v>95.5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49.43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16.440000000000001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7.45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4.66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21</v>
      </c>
      <c r="G70" s="8">
        <v>4.63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9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21</v>
      </c>
      <c r="G71" s="8">
        <v>37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35</v>
      </c>
      <c r="G72" s="8">
        <v>39.119999999999997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90</v>
      </c>
      <c r="G73" s="8">
        <v>20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14</v>
      </c>
      <c r="G74" s="8">
        <v>30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90</v>
      </c>
      <c r="G75" s="8">
        <v>390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90</v>
      </c>
      <c r="G76" s="8">
        <v>103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103</v>
      </c>
      <c r="G77" s="8">
        <v>38.5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103</v>
      </c>
      <c r="G78" s="8">
        <v>33.200000000000003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110</v>
      </c>
      <c r="G79" s="8">
        <v>143.28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9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114</v>
      </c>
      <c r="G80" s="8">
        <v>709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21</v>
      </c>
      <c r="G81" s="8">
        <v>15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28.9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90</v>
      </c>
      <c r="G82" s="8">
        <v>30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28.9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90</v>
      </c>
      <c r="G83" s="8">
        <v>50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90</v>
      </c>
      <c r="G84" s="8">
        <v>173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28.9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90</v>
      </c>
      <c r="G85" s="8">
        <v>390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41</v>
      </c>
      <c r="C86" s="6" t="s">
        <v>130</v>
      </c>
      <c r="D86" s="6" t="s">
        <v>131</v>
      </c>
      <c r="E86" s="7" t="s">
        <v>132</v>
      </c>
      <c r="F86" s="6" t="s">
        <v>21</v>
      </c>
      <c r="G86" s="8">
        <v>1.91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42</v>
      </c>
      <c r="C87" s="6" t="s">
        <v>133</v>
      </c>
      <c r="D87" s="6" t="s">
        <v>134</v>
      </c>
      <c r="E87" s="7" t="s">
        <v>135</v>
      </c>
      <c r="F87" s="6" t="s">
        <v>31</v>
      </c>
      <c r="G87" s="8">
        <v>3.42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28.9" customHeight="1" x14ac:dyDescent="0.2">
      <c r="B88" s="5">
        <v>43</v>
      </c>
      <c r="C88" s="6" t="s">
        <v>136</v>
      </c>
      <c r="D88" s="6" t="s">
        <v>137</v>
      </c>
      <c r="E88" s="7" t="s">
        <v>138</v>
      </c>
      <c r="F88" s="6" t="s">
        <v>110</v>
      </c>
      <c r="G88" s="8">
        <v>8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44</v>
      </c>
      <c r="C89" s="6" t="s">
        <v>139</v>
      </c>
      <c r="D89" s="6" t="s">
        <v>140</v>
      </c>
      <c r="E89" s="7" t="s">
        <v>141</v>
      </c>
      <c r="F89" s="6" t="s">
        <v>110</v>
      </c>
      <c r="G89" s="8">
        <v>753.56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45</v>
      </c>
      <c r="C90" s="6" t="s">
        <v>142</v>
      </c>
      <c r="D90" s="6" t="s">
        <v>143</v>
      </c>
      <c r="E90" s="7" t="s">
        <v>144</v>
      </c>
      <c r="F90" s="6" t="s">
        <v>110</v>
      </c>
      <c r="G90" s="8">
        <v>24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46</v>
      </c>
      <c r="C91" s="6" t="s">
        <v>145</v>
      </c>
      <c r="D91" s="6" t="s">
        <v>146</v>
      </c>
      <c r="E91" s="7" t="s">
        <v>147</v>
      </c>
      <c r="F91" s="6" t="s">
        <v>110</v>
      </c>
      <c r="G91" s="8">
        <v>152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47</v>
      </c>
      <c r="C92" s="6" t="s">
        <v>148</v>
      </c>
      <c r="D92" s="6" t="s">
        <v>149</v>
      </c>
      <c r="E92" s="7" t="s">
        <v>150</v>
      </c>
      <c r="F92" s="6" t="s">
        <v>110</v>
      </c>
      <c r="G92" s="8">
        <v>187.56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48</v>
      </c>
      <c r="C93" s="6" t="s">
        <v>151</v>
      </c>
      <c r="D93" s="6" t="s">
        <v>152</v>
      </c>
      <c r="E93" s="7" t="s">
        <v>150</v>
      </c>
      <c r="F93" s="6" t="s">
        <v>110</v>
      </c>
      <c r="G93" s="8">
        <v>8</v>
      </c>
      <c r="H93" s="23">
        <v>0</v>
      </c>
      <c r="I93" s="21">
        <f>ROUND(G93* H93,2)</f>
        <v>0</v>
      </c>
      <c r="J93" s="5">
        <v>23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49</v>
      </c>
      <c r="C94" s="6" t="s">
        <v>153</v>
      </c>
      <c r="D94" s="6" t="s">
        <v>154</v>
      </c>
      <c r="E94" s="7" t="s">
        <v>155</v>
      </c>
      <c r="F94" s="6" t="s">
        <v>110</v>
      </c>
      <c r="G94" s="8">
        <v>24</v>
      </c>
      <c r="H94" s="23">
        <v>0</v>
      </c>
      <c r="I94" s="21">
        <f>ROUND(G94* H94,2)</f>
        <v>0</v>
      </c>
      <c r="J94" s="5">
        <v>23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55.9" customHeight="1" x14ac:dyDescent="0.2"/>
    <row r="96" spans="2:13" s="1" customFormat="1" ht="21.4" customHeight="1" x14ac:dyDescent="0.2">
      <c r="B96" s="14" t="s">
        <v>156</v>
      </c>
      <c r="C96" s="14"/>
      <c r="D96" s="14"/>
      <c r="E96" s="14"/>
      <c r="F96" s="24">
        <f>ROUND(I32+I37+I38+I43+I48+I51+I52+I53+I54+I55+I56+I57+I58+I59+I60+I61+I62+I63+I64+I65+I66+I67+I68+I69+I70+I71+I72+I73+I74+I75+I76+I77+I78+I79+I80+I81+I82+I83+I84+I85+I86+I87+I88+I89+I90+I91+I92+I93+I94,2)</f>
        <v>0</v>
      </c>
      <c r="G96" s="25"/>
      <c r="H96" s="25"/>
      <c r="I96" s="25"/>
      <c r="J96" s="25"/>
      <c r="K96" s="25"/>
      <c r="L96" s="25"/>
      <c r="M96" s="26"/>
    </row>
    <row r="97" spans="2:14" s="1" customFormat="1" ht="21.4" customHeight="1" x14ac:dyDescent="0.2">
      <c r="B97" s="14" t="s">
        <v>157</v>
      </c>
      <c r="C97" s="14"/>
      <c r="D97" s="14"/>
      <c r="E97" s="14"/>
      <c r="F97" s="27">
        <f>ROUND(L32+L37+L38+L43+L48+L51+L52+L53+L54+L55+L56+L57+L58+L59+L60+L61+L62+L63+L64+L65+L66+L67+L68+L69+L70+L71+L72+L73+L74+L75+L76+L77+L78+L79+L80+L81+L82+L83+L84+L85+L86+L87+L88+L89+L90+L91+L92+L93+L94,2)</f>
        <v>0</v>
      </c>
      <c r="G97" s="28"/>
      <c r="H97" s="28"/>
      <c r="I97" s="28"/>
      <c r="J97" s="28"/>
      <c r="K97" s="28"/>
      <c r="L97" s="28"/>
      <c r="M97" s="29"/>
    </row>
    <row r="98" spans="2:14" s="1" customFormat="1" ht="11.1" customHeight="1" x14ac:dyDescent="0.2"/>
    <row r="99" spans="2:14" s="1" customFormat="1" ht="80.099999999999994" customHeight="1" x14ac:dyDescent="0.2">
      <c r="B99" s="31" t="s">
        <v>175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110.1" customHeight="1" x14ac:dyDescent="0.2">
      <c r="B101" s="31" t="s">
        <v>176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5.25" customHeight="1" x14ac:dyDescent="0.2"/>
    <row r="103" spans="2:14" s="1" customFormat="1" ht="110.1" customHeight="1" x14ac:dyDescent="0.2">
      <c r="B103" s="15" t="s">
        <v>177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5.25" customHeight="1" x14ac:dyDescent="0.2"/>
    <row r="105" spans="2:14" s="1" customFormat="1" ht="37.9" customHeight="1" x14ac:dyDescent="0.2">
      <c r="B105" s="32" t="s">
        <v>158</v>
      </c>
      <c r="C105" s="32"/>
      <c r="D105" s="32"/>
      <c r="E105" s="32"/>
      <c r="F105" s="34" t="s">
        <v>159</v>
      </c>
      <c r="G105" s="34"/>
      <c r="H105" s="34"/>
      <c r="I105" s="34"/>
      <c r="J105" s="34"/>
      <c r="K105" s="34"/>
      <c r="L105" s="34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9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9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9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.65" customHeight="1" x14ac:dyDescent="0.2"/>
    <row r="111" spans="2:14" s="1" customFormat="1" ht="203.1" customHeight="1" x14ac:dyDescent="0.2">
      <c r="B111" s="31" t="s">
        <v>178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36.950000000000003" customHeight="1" x14ac:dyDescent="0.2">
      <c r="B113" s="35" t="s">
        <v>179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2:14" s="1" customFormat="1" ht="2.65" customHeight="1" x14ac:dyDescent="0.2"/>
    <row r="115" spans="2:14" s="1" customFormat="1" ht="37.9" customHeight="1" x14ac:dyDescent="0.2">
      <c r="B115" s="32" t="s">
        <v>160</v>
      </c>
      <c r="C115" s="32"/>
      <c r="D115" s="32"/>
      <c r="E115" s="32"/>
      <c r="F115" s="36" t="s">
        <v>161</v>
      </c>
      <c r="G115" s="36"/>
      <c r="H115" s="36"/>
      <c r="I115" s="36"/>
      <c r="J115" s="36"/>
      <c r="K115" s="36"/>
      <c r="L115" s="36"/>
    </row>
    <row r="116" spans="2:14" s="1" customFormat="1" ht="28.9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9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9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8.9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.65" customHeight="1" x14ac:dyDescent="0.2"/>
    <row r="121" spans="2:14" s="1" customFormat="1" ht="159.94999999999999" customHeight="1" x14ac:dyDescent="0.2">
      <c r="B121" s="31" t="s">
        <v>180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54.95" customHeight="1" x14ac:dyDescent="0.2">
      <c r="B123" s="31" t="s">
        <v>181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60" customHeight="1" x14ac:dyDescent="0.2">
      <c r="B125" s="15" t="s">
        <v>182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2:14" s="1" customFormat="1" ht="2.65" customHeight="1" x14ac:dyDescent="0.2"/>
    <row r="127" spans="2:14" s="1" customFormat="1" ht="48" customHeight="1" x14ac:dyDescent="0.2">
      <c r="B127" s="15" t="s">
        <v>183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2:14" s="1" customFormat="1" ht="2.65" customHeight="1" x14ac:dyDescent="0.2"/>
    <row r="129" spans="2:14" s="1" customFormat="1" ht="125.1" customHeight="1" x14ac:dyDescent="0.2">
      <c r="B129" s="31" t="s">
        <v>184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84.95" customHeight="1" x14ac:dyDescent="0.2">
      <c r="B131" s="31" t="s">
        <v>185</v>
      </c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2:14" s="1" customFormat="1" ht="86.85" customHeight="1" x14ac:dyDescent="0.2"/>
    <row r="133" spans="2:14" s="1" customFormat="1" ht="17.649999999999999" customHeight="1" x14ac:dyDescent="0.2">
      <c r="I133" s="19" t="s">
        <v>186</v>
      </c>
      <c r="J133" s="19"/>
    </row>
    <row r="134" spans="2:14" s="1" customFormat="1" ht="145.15" customHeight="1" x14ac:dyDescent="0.2"/>
    <row r="135" spans="2:14" s="1" customFormat="1" ht="81.599999999999994" customHeight="1" x14ac:dyDescent="0.2">
      <c r="B135" s="17" t="s">
        <v>187</v>
      </c>
      <c r="C135" s="17"/>
      <c r="D135" s="17"/>
      <c r="E135" s="17"/>
      <c r="F135" s="17"/>
      <c r="G135" s="17"/>
      <c r="H135" s="17"/>
      <c r="I135" s="17"/>
      <c r="J135" s="17"/>
    </row>
    <row r="136" spans="2:14" s="1" customFormat="1" ht="28.9" customHeight="1" x14ac:dyDescent="0.2"/>
  </sheetData>
  <mergeCells count="111"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27:N127"/>
    <mergeCell ref="B129:N129"/>
    <mergeCell ref="B131:N131"/>
    <mergeCell ref="B135:J135"/>
    <mergeCell ref="B24:L24"/>
    <mergeCell ref="B26:L26"/>
    <mergeCell ref="B29:K29"/>
    <mergeCell ref="B34:K34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L61:M61"/>
    <mergeCell ref="B4:D4"/>
    <mergeCell ref="B40:K40"/>
    <mergeCell ref="B45:K45"/>
    <mergeCell ref="B6:D6"/>
    <mergeCell ref="B8:D8"/>
    <mergeCell ref="B96:E96"/>
    <mergeCell ref="B97:E97"/>
    <mergeCell ref="B99:N99"/>
    <mergeCell ref="E14:G14"/>
    <mergeCell ref="F96:M96"/>
    <mergeCell ref="F97:M97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B16:I16"/>
    <mergeCell ref="B18:I18"/>
    <mergeCell ref="B20:I20"/>
    <mergeCell ref="B22:I22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2023-10-26T08:20:54Z</cp:lastPrinted>
  <dcterms:created xsi:type="dcterms:W3CDTF">2023-10-26T08:20:39Z</dcterms:created>
  <dcterms:modified xsi:type="dcterms:W3CDTF">2023-10-26T23:17:21Z</dcterms:modified>
</cp:coreProperties>
</file>