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VO Manipulácia\VO manipul. na ES 2023-2026\Materiály finálne\"/>
    </mc:Choice>
  </mc:AlternateContent>
  <bookViews>
    <workbookView xWindow="0" yWindow="0" windowWidth="15480" windowHeight="10230" tabRatio="803" firstSheet="1" activeTab="2"/>
  </bookViews>
  <sheets>
    <sheet name="Hárok2" sheetId="14" state="hidden" r:id="rId1"/>
    <sheet name="príloha 1a" sheetId="34" r:id="rId2"/>
    <sheet name="príloha 1b" sheetId="32" r:id="rId3"/>
  </sheets>
  <calcPr calcId="162913"/>
</workbook>
</file>

<file path=xl/calcChain.xml><?xml version="1.0" encoding="utf-8"?>
<calcChain xmlns="http://schemas.openxmlformats.org/spreadsheetml/2006/main">
  <c r="E24" i="32" l="1"/>
  <c r="E23" i="32"/>
  <c r="E17" i="32" l="1"/>
  <c r="E16" i="32"/>
  <c r="E10" i="32"/>
  <c r="E9" i="32"/>
  <c r="E30" i="32"/>
  <c r="C25" i="32" l="1"/>
  <c r="C18" i="32" l="1"/>
  <c r="C11" i="32"/>
  <c r="E25" i="32" l="1"/>
  <c r="E18" i="32" l="1"/>
  <c r="E11" i="32"/>
  <c r="E33" i="32" s="1"/>
  <c r="C6" i="34" l="1"/>
  <c r="D6" i="34" s="1"/>
  <c r="E6" i="34" l="1"/>
</calcChain>
</file>

<file path=xl/sharedStrings.xml><?xml version="1.0" encoding="utf-8"?>
<sst xmlns="http://schemas.openxmlformats.org/spreadsheetml/2006/main" count="74" uniqueCount="59">
  <si>
    <t>ind</t>
  </si>
  <si>
    <t>názov</t>
  </si>
  <si>
    <t>Názov predmetu zákazky :</t>
  </si>
  <si>
    <t>špeciálne požiadavky na odvoz dreva ( technické parametre vozidla)</t>
  </si>
  <si>
    <t>sortimenty 1m dĺžky s HR</t>
  </si>
  <si>
    <t>sortimenty od 2m do 6m dĺžky+ nadmiera na daný sortiment s HR</t>
  </si>
  <si>
    <t xml:space="preserve"> sortimenty od 6m do 14m dĺžky + nadmiera na daný sortiment s HR</t>
  </si>
  <si>
    <t>Manipulácia</t>
  </si>
  <si>
    <t>Ihličnaté SKM</t>
  </si>
  <si>
    <t>Listnaté SKM</t>
  </si>
  <si>
    <t>Ʃ</t>
  </si>
  <si>
    <t>Nakladanie ČN</t>
  </si>
  <si>
    <t>Nakladanie HR</t>
  </si>
  <si>
    <t>pomocné práce na ES</t>
  </si>
  <si>
    <t>Ostatné práce na ES</t>
  </si>
  <si>
    <r>
      <t xml:space="preserve"> Množstvo v m</t>
    </r>
    <r>
      <rPr>
        <b/>
        <vertAlign val="superscript"/>
        <sz val="11"/>
        <color indexed="8"/>
        <rFont val="Calibri"/>
        <family val="2"/>
        <charset val="238"/>
      </rPr>
      <t>3</t>
    </r>
  </si>
  <si>
    <t>Druhotné rozvaľovanie a presun pri triedení sortimentov a ostatné práce na ES – pomocou ČN</t>
  </si>
  <si>
    <t>TP 1:</t>
  </si>
  <si>
    <t>TP 2:</t>
  </si>
  <si>
    <t>TP 3:</t>
  </si>
  <si>
    <t>TP 5:</t>
  </si>
  <si>
    <t>dátum:</t>
  </si>
  <si>
    <t>Žlté bunky vyplní uchádzač</t>
  </si>
  <si>
    <t xml:space="preserve">Kde nie je uvedené množstvo v TP tento proces sa na ES nevyžaduje. </t>
  </si>
  <si>
    <t xml:space="preserve"> Množstvo v hod.</t>
  </si>
  <si>
    <t xml:space="preserve"> Návrh uchádzača na naplnenie kritéria hodnotenia ponúk – cenová ponuka“</t>
  </si>
  <si>
    <t>Sadzba za m³ bez DPH navrhnutá uchádzačom</t>
  </si>
  <si>
    <t>Sadzba za hod. bez DPH navrhnutá uchádzačom</t>
  </si>
  <si>
    <t>Cena v € bez DPH navrnutá uchádzačom</t>
  </si>
  <si>
    <t>Spolu celková cena  v € bez DPH navrhnutá uchádzačom</t>
  </si>
  <si>
    <t xml:space="preserve">Manipulácia dreva na sortimenty  na ES pomocou JMP s rozvalovaním SKM a presunom sortimentov  pomocou ČN </t>
  </si>
  <si>
    <t>Nakladanie sortimentov   na cudzie dopravné prostriedky pomocou ČN na ES</t>
  </si>
  <si>
    <t>Príloha 1b)</t>
  </si>
  <si>
    <t xml:space="preserve"> za obdobie od podpísania rámcovej dohody do 31.12.2026</t>
  </si>
  <si>
    <t>Návrh uchádzača na plnenie kritéria hodnotenia ponúk</t>
  </si>
  <si>
    <t>príloha 1a k SP</t>
  </si>
  <si>
    <t>Obchodné meno</t>
  </si>
  <si>
    <t>Platca DPH</t>
  </si>
  <si>
    <t>áno</t>
  </si>
  <si>
    <t>Predmet zákazky</t>
  </si>
  <si>
    <t>Cena bez DPH</t>
  </si>
  <si>
    <t xml:space="preserve">DPH 20% </t>
  </si>
  <si>
    <t>Cena s DPH</t>
  </si>
  <si>
    <t>EUR</t>
  </si>
  <si>
    <t>Sídlo</t>
  </si>
  <si>
    <t>Meno</t>
  </si>
  <si>
    <t>IBAN</t>
  </si>
  <si>
    <t>IČO</t>
  </si>
  <si>
    <t>IČ DPH</t>
  </si>
  <si>
    <t>DIČ</t>
  </si>
  <si>
    <t>Kontaktná osoba</t>
  </si>
  <si>
    <t>Kontakt - č. telefónu</t>
  </si>
  <si>
    <t xml:space="preserve">             - e-mailová adresa</t>
  </si>
  <si>
    <t>Dátum</t>
  </si>
  <si>
    <t>Podpis</t>
  </si>
  <si>
    <t>Ihlič. Zo stanovišťa</t>
  </si>
  <si>
    <t>list.. Zo stanovišťa</t>
  </si>
  <si>
    <t>Nakladanie sortimentov  na cudzie dopravné prostriedky pomocou NA s HR na ES</t>
  </si>
  <si>
    <t>Manipulácia dreva na ES Rimavská Sobota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</si>
</sst>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#,##0.00_ ;\-#,##0.00\ 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Bookman Old Style"/>
      <family val="1"/>
      <charset val="238"/>
    </font>
    <font>
      <sz val="8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979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4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Protection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</xf>
    <xf numFmtId="0" fontId="0" fillId="0" borderId="0" xfId="0" applyBorder="1"/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6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3" fontId="0" fillId="0" borderId="0" xfId="0" applyNumberFormat="1" applyBorder="1" applyProtection="1"/>
    <xf numFmtId="0" fontId="1" fillId="0" borderId="0" xfId="0" applyFont="1" applyProtection="1"/>
    <xf numFmtId="0" fontId="1" fillId="0" borderId="0" xfId="1" applyFont="1" applyAlignment="1" applyProtection="1">
      <alignment vertical="center"/>
    </xf>
    <xf numFmtId="3" fontId="0" fillId="0" borderId="0" xfId="0" applyNumberFormat="1" applyBorder="1" applyAlignment="1" applyProtection="1">
      <alignment horizontal="right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/>
    </xf>
    <xf numFmtId="0" fontId="6" fillId="0" borderId="9" xfId="0" applyFont="1" applyBorder="1" applyAlignment="1" applyProtection="1">
      <alignment horizontal="center" vertical="center" wrapText="1"/>
    </xf>
    <xf numFmtId="3" fontId="0" fillId="0" borderId="10" xfId="0" applyNumberFormat="1" applyBorder="1" applyAlignment="1" applyProtection="1">
      <alignment horizontal="center"/>
    </xf>
    <xf numFmtId="3" fontId="0" fillId="0" borderId="11" xfId="0" applyNumberFormat="1" applyBorder="1" applyAlignment="1" applyProtection="1">
      <alignment horizontal="center"/>
    </xf>
    <xf numFmtId="3" fontId="0" fillId="0" borderId="12" xfId="0" applyNumberFormat="1" applyBorder="1" applyAlignment="1" applyProtection="1">
      <alignment horizontal="center"/>
    </xf>
    <xf numFmtId="0" fontId="1" fillId="0" borderId="0" xfId="1" applyFont="1" applyProtection="1"/>
    <xf numFmtId="0" fontId="11" fillId="0" borderId="0" xfId="0" applyFont="1" applyBorder="1" applyAlignment="1" applyProtection="1">
      <alignment horizontal="left"/>
    </xf>
    <xf numFmtId="0" fontId="1" fillId="0" borderId="0" xfId="1" applyFont="1" applyAlignment="1" applyProtection="1"/>
    <xf numFmtId="3" fontId="0" fillId="0" borderId="4" xfId="0" applyNumberForma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4" xfId="0" applyFont="1" applyBorder="1" applyProtection="1"/>
    <xf numFmtId="0" fontId="12" fillId="0" borderId="4" xfId="0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right" vertical="center"/>
    </xf>
    <xf numFmtId="0" fontId="7" fillId="0" borderId="4" xfId="0" applyFont="1" applyBorder="1" applyAlignment="1" applyProtection="1">
      <alignment horizontal="center" wrapText="1"/>
    </xf>
    <xf numFmtId="2" fontId="0" fillId="2" borderId="8" xfId="0" applyNumberForma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/>
    </xf>
    <xf numFmtId="3" fontId="13" fillId="0" borderId="0" xfId="0" applyNumberFormat="1" applyFont="1" applyBorder="1" applyAlignment="1" applyProtection="1"/>
    <xf numFmtId="0" fontId="15" fillId="3" borderId="14" xfId="0" applyFont="1" applyFill="1" applyBorder="1" applyAlignment="1"/>
    <xf numFmtId="0" fontId="1" fillId="0" borderId="0" xfId="1" applyProtection="1"/>
    <xf numFmtId="0" fontId="1" fillId="0" borderId="0" xfId="1" applyAlignment="1" applyProtection="1">
      <alignment horizontal="right"/>
    </xf>
    <xf numFmtId="0" fontId="16" fillId="0" borderId="15" xfId="1" applyFont="1" applyBorder="1" applyAlignment="1" applyProtection="1">
      <alignment wrapText="1"/>
    </xf>
    <xf numFmtId="0" fontId="16" fillId="0" borderId="18" xfId="1" applyFont="1" applyBorder="1" applyAlignment="1" applyProtection="1">
      <alignment wrapText="1"/>
    </xf>
    <xf numFmtId="0" fontId="16" fillId="0" borderId="19" xfId="1" applyFont="1" applyBorder="1" applyAlignment="1" applyProtection="1">
      <alignment horizontal="center" wrapText="1"/>
    </xf>
    <xf numFmtId="0" fontId="16" fillId="0" borderId="20" xfId="1" applyFont="1" applyBorder="1" applyAlignment="1" applyProtection="1">
      <alignment horizontal="center" wrapText="1"/>
    </xf>
    <xf numFmtId="4" fontId="17" fillId="4" borderId="19" xfId="1" applyNumberFormat="1" applyFont="1" applyFill="1" applyBorder="1" applyAlignment="1" applyProtection="1">
      <alignment horizontal="right" wrapText="1"/>
    </xf>
    <xf numFmtId="4" fontId="17" fillId="4" borderId="19" xfId="1" applyNumberFormat="1" applyFont="1" applyFill="1" applyBorder="1" applyAlignment="1" applyProtection="1">
      <alignment horizontal="right"/>
    </xf>
    <xf numFmtId="4" fontId="17" fillId="4" borderId="20" xfId="1" applyNumberFormat="1" applyFont="1" applyFill="1" applyBorder="1" applyAlignment="1" applyProtection="1">
      <alignment horizontal="right"/>
    </xf>
    <xf numFmtId="0" fontId="1" fillId="0" borderId="0" xfId="1"/>
    <xf numFmtId="164" fontId="0" fillId="2" borderId="1" xfId="2" applyFont="1" applyFill="1" applyBorder="1" applyAlignment="1" applyProtection="1">
      <alignment horizontal="center"/>
      <protection locked="0"/>
    </xf>
    <xf numFmtId="164" fontId="0" fillId="0" borderId="5" xfId="2" applyFont="1" applyBorder="1" applyProtection="1"/>
    <xf numFmtId="164" fontId="0" fillId="0" borderId="3" xfId="2" applyFont="1" applyBorder="1" applyProtection="1"/>
    <xf numFmtId="164" fontId="0" fillId="0" borderId="4" xfId="2" applyFont="1" applyBorder="1" applyAlignment="1" applyProtection="1">
      <alignment horizontal="center"/>
    </xf>
    <xf numFmtId="164" fontId="0" fillId="0" borderId="4" xfId="2" applyFont="1" applyBorder="1" applyProtection="1"/>
    <xf numFmtId="164" fontId="0" fillId="0" borderId="6" xfId="2" applyFont="1" applyBorder="1" applyProtection="1"/>
    <xf numFmtId="164" fontId="0" fillId="0" borderId="7" xfId="2" applyFont="1" applyBorder="1" applyProtection="1"/>
    <xf numFmtId="4" fontId="13" fillId="0" borderId="4" xfId="0" applyNumberFormat="1" applyFont="1" applyBorder="1" applyAlignment="1" applyProtection="1"/>
    <xf numFmtId="165" fontId="0" fillId="0" borderId="8" xfId="2" applyNumberFormat="1" applyFont="1" applyBorder="1" applyAlignment="1" applyProtection="1">
      <alignment horizontal="right"/>
    </xf>
    <xf numFmtId="0" fontId="0" fillId="0" borderId="1" xfId="0" applyFill="1" applyBorder="1" applyAlignment="1" applyProtection="1">
      <alignment horizontal="center"/>
    </xf>
    <xf numFmtId="3" fontId="0" fillId="0" borderId="10" xfId="0" applyNumberForma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3" fontId="0" fillId="0" borderId="12" xfId="0" applyNumberFormat="1" applyFill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3" fontId="0" fillId="0" borderId="4" xfId="0" applyNumberFormat="1" applyFill="1" applyBorder="1" applyAlignment="1" applyProtection="1">
      <alignment horizontal="center"/>
    </xf>
    <xf numFmtId="2" fontId="0" fillId="0" borderId="4" xfId="0" applyNumberFormat="1" applyFill="1" applyBorder="1" applyAlignment="1" applyProtection="1">
      <alignment horizontal="center"/>
    </xf>
    <xf numFmtId="164" fontId="0" fillId="0" borderId="6" xfId="2" applyFont="1" applyFill="1" applyBorder="1" applyProtection="1"/>
    <xf numFmtId="164" fontId="0" fillId="0" borderId="7" xfId="2" applyFont="1" applyFill="1" applyBorder="1" applyProtection="1"/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164" fontId="0" fillId="0" borderId="4" xfId="2" applyFont="1" applyFill="1" applyBorder="1" applyProtection="1"/>
    <xf numFmtId="0" fontId="17" fillId="0" borderId="14" xfId="1" applyFont="1" applyBorder="1" applyAlignment="1">
      <alignment horizontal="left"/>
    </xf>
    <xf numFmtId="0" fontId="17" fillId="0" borderId="26" xfId="1" applyFont="1" applyBorder="1" applyAlignment="1">
      <alignment horizontal="left"/>
    </xf>
    <xf numFmtId="0" fontId="17" fillId="2" borderId="14" xfId="1" applyFont="1" applyFill="1" applyBorder="1" applyAlignment="1">
      <alignment horizontal="center"/>
    </xf>
    <xf numFmtId="0" fontId="17" fillId="2" borderId="27" xfId="1" applyFont="1" applyFill="1" applyBorder="1" applyAlignment="1">
      <alignment horizontal="center"/>
    </xf>
    <xf numFmtId="0" fontId="17" fillId="2" borderId="26" xfId="1" applyFont="1" applyFill="1" applyBorder="1" applyAlignment="1">
      <alignment horizontal="center"/>
    </xf>
    <xf numFmtId="0" fontId="17" fillId="2" borderId="16" xfId="1" applyFont="1" applyFill="1" applyBorder="1" applyAlignment="1" applyProtection="1">
      <alignment horizontal="center" wrapText="1"/>
      <protection locked="0"/>
    </xf>
    <xf numFmtId="0" fontId="17" fillId="2" borderId="17" xfId="1" applyFont="1" applyFill="1" applyBorder="1" applyAlignment="1" applyProtection="1">
      <alignment horizontal="center" wrapText="1"/>
      <protection locked="0"/>
    </xf>
    <xf numFmtId="0" fontId="17" fillId="2" borderId="19" xfId="1" applyFont="1" applyFill="1" applyBorder="1" applyAlignment="1" applyProtection="1">
      <alignment horizontal="center" wrapText="1"/>
      <protection locked="0"/>
    </xf>
    <xf numFmtId="0" fontId="17" fillId="2" borderId="20" xfId="1" applyFont="1" applyFill="1" applyBorder="1" applyAlignment="1" applyProtection="1">
      <alignment horizontal="center" wrapText="1"/>
      <protection locked="0"/>
    </xf>
    <xf numFmtId="0" fontId="16" fillId="0" borderId="21" xfId="1" applyFont="1" applyBorder="1" applyAlignment="1" applyProtection="1">
      <alignment horizontal="center" wrapText="1"/>
    </xf>
    <xf numFmtId="0" fontId="16" fillId="0" borderId="22" xfId="1" applyFont="1" applyBorder="1" applyAlignment="1" applyProtection="1">
      <alignment horizontal="center" wrapText="1"/>
    </xf>
    <xf numFmtId="0" fontId="16" fillId="0" borderId="23" xfId="1" applyFont="1" applyBorder="1" applyAlignment="1" applyProtection="1">
      <alignment horizontal="center" wrapText="1"/>
    </xf>
    <xf numFmtId="0" fontId="16" fillId="0" borderId="24" xfId="1" applyFont="1" applyBorder="1" applyAlignment="1" applyProtection="1">
      <alignment horizontal="center" wrapText="1"/>
    </xf>
    <xf numFmtId="0" fontId="17" fillId="0" borderId="25" xfId="1" applyFont="1" applyBorder="1" applyAlignment="1" applyProtection="1">
      <alignment horizontal="center" wrapText="1"/>
    </xf>
    <xf numFmtId="0" fontId="17" fillId="0" borderId="26" xfId="1" applyFont="1" applyBorder="1" applyAlignment="1" applyProtection="1">
      <alignment horizontal="center" wrapText="1"/>
    </xf>
    <xf numFmtId="0" fontId="4" fillId="0" borderId="0" xfId="1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4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wrapText="1"/>
    </xf>
  </cellXfs>
  <cellStyles count="3">
    <cellStyle name="Čiarka" xfId="2" builtinId="3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5</xdr:col>
      <xdr:colOff>114300</xdr:colOff>
      <xdr:row>41</xdr:row>
      <xdr:rowOff>104775</xdr:rowOff>
    </xdr:to>
    <xdr:sp macro="" textlink="">
      <xdr:nvSpPr>
        <xdr:cNvPr id="2" name="BlokTextu 1"/>
        <xdr:cNvSpPr txBox="1"/>
      </xdr:nvSpPr>
      <xdr:spPr>
        <a:xfrm>
          <a:off x="0" y="5010150"/>
          <a:ext cx="7324725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č.1 a,b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sadzba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B9"/>
  <sheetViews>
    <sheetView workbookViewId="0">
      <selection activeCell="E18" sqref="E18"/>
    </sheetView>
  </sheetViews>
  <sheetFormatPr defaultRowHeight="12.75" x14ac:dyDescent="0.2"/>
  <sheetData>
    <row r="2" spans="1:2" x14ac:dyDescent="0.2">
      <c r="A2" s="2" t="s">
        <v>0</v>
      </c>
      <c r="B2" s="2" t="s">
        <v>1</v>
      </c>
    </row>
    <row r="3" spans="1:2" x14ac:dyDescent="0.2">
      <c r="A3">
        <v>1</v>
      </c>
    </row>
    <row r="4" spans="1:2" ht="15" x14ac:dyDescent="0.25">
      <c r="A4">
        <v>2</v>
      </c>
      <c r="B4" s="3" t="s">
        <v>4</v>
      </c>
    </row>
    <row r="5" spans="1:2" ht="15" x14ac:dyDescent="0.25">
      <c r="A5">
        <v>3</v>
      </c>
      <c r="B5" s="3" t="s">
        <v>5</v>
      </c>
    </row>
    <row r="6" spans="1:2" ht="15" x14ac:dyDescent="0.2">
      <c r="A6">
        <v>4</v>
      </c>
      <c r="B6" s="4" t="s">
        <v>6</v>
      </c>
    </row>
    <row r="7" spans="1:2" ht="15" x14ac:dyDescent="0.25">
      <c r="A7">
        <v>5</v>
      </c>
      <c r="B7" s="3" t="s">
        <v>3</v>
      </c>
    </row>
    <row r="9" spans="1:2" ht="15" x14ac:dyDescent="0.2">
      <c r="B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H27" sqref="H27"/>
    </sheetView>
  </sheetViews>
  <sheetFormatPr defaultColWidth="9.140625" defaultRowHeight="12.75" x14ac:dyDescent="0.2"/>
  <cols>
    <col min="1" max="1" width="15.140625" style="43" customWidth="1"/>
    <col min="2" max="2" width="39.5703125" style="43" customWidth="1"/>
    <col min="3" max="3" width="13.28515625" style="43" customWidth="1"/>
    <col min="4" max="4" width="13.85546875" style="43" customWidth="1"/>
    <col min="5" max="5" width="26.28515625" style="43" customWidth="1"/>
    <col min="6" max="16384" width="9.140625" style="43"/>
  </cols>
  <sheetData>
    <row r="1" spans="1:6" ht="30.75" customHeight="1" thickBot="1" x14ac:dyDescent="0.3">
      <c r="A1" s="42" t="s">
        <v>34</v>
      </c>
      <c r="E1" s="44" t="s">
        <v>35</v>
      </c>
    </row>
    <row r="2" spans="1:6" ht="32.25" thickTop="1" x14ac:dyDescent="0.25">
      <c r="A2" s="45" t="s">
        <v>36</v>
      </c>
      <c r="B2" s="79"/>
      <c r="C2" s="79"/>
      <c r="D2" s="79"/>
      <c r="E2" s="80"/>
    </row>
    <row r="3" spans="1:6" ht="15.75" x14ac:dyDescent="0.25">
      <c r="A3" s="46" t="s">
        <v>37</v>
      </c>
      <c r="B3" s="81" t="s">
        <v>38</v>
      </c>
      <c r="C3" s="81"/>
      <c r="D3" s="81"/>
      <c r="E3" s="82"/>
    </row>
    <row r="4" spans="1:6" ht="31.5" x14ac:dyDescent="0.25">
      <c r="A4" s="83" t="s">
        <v>39</v>
      </c>
      <c r="B4" s="84"/>
      <c r="C4" s="47" t="s">
        <v>40</v>
      </c>
      <c r="D4" s="47" t="s">
        <v>41</v>
      </c>
      <c r="E4" s="48" t="s">
        <v>42</v>
      </c>
    </row>
    <row r="5" spans="1:6" ht="15.75" x14ac:dyDescent="0.25">
      <c r="A5" s="85"/>
      <c r="B5" s="86"/>
      <c r="C5" s="47" t="s">
        <v>43</v>
      </c>
      <c r="D5" s="47" t="s">
        <v>43</v>
      </c>
      <c r="E5" s="48" t="s">
        <v>43</v>
      </c>
    </row>
    <row r="6" spans="1:6" ht="28.5" customHeight="1" x14ac:dyDescent="0.25">
      <c r="A6" s="87" t="s">
        <v>58</v>
      </c>
      <c r="B6" s="88"/>
      <c r="C6" s="49">
        <f>'príloha 1b'!E33</f>
        <v>0</v>
      </c>
      <c r="D6" s="50">
        <f>IF(B3="áno",C6*0.2,0)</f>
        <v>0</v>
      </c>
      <c r="E6" s="51">
        <f>C6+D6</f>
        <v>0</v>
      </c>
    </row>
    <row r="7" spans="1:6" x14ac:dyDescent="0.2">
      <c r="A7" s="52"/>
      <c r="B7" s="52"/>
      <c r="C7" s="52"/>
      <c r="D7" s="52"/>
      <c r="E7" s="52"/>
    </row>
    <row r="8" spans="1:6" x14ac:dyDescent="0.2">
      <c r="A8" s="52"/>
      <c r="B8" s="52"/>
      <c r="C8" s="52"/>
      <c r="D8" s="52"/>
      <c r="E8" s="52"/>
    </row>
    <row r="9" spans="1:6" ht="15.75" x14ac:dyDescent="0.25">
      <c r="A9" s="74" t="s">
        <v>36</v>
      </c>
      <c r="B9" s="75"/>
      <c r="C9" s="76"/>
      <c r="D9" s="77"/>
      <c r="E9" s="77"/>
      <c r="F9" s="78"/>
    </row>
    <row r="10" spans="1:6" ht="15.75" x14ac:dyDescent="0.25">
      <c r="A10" s="74" t="s">
        <v>44</v>
      </c>
      <c r="B10" s="75"/>
      <c r="C10" s="76"/>
      <c r="D10" s="77"/>
      <c r="E10" s="77"/>
      <c r="F10" s="78"/>
    </row>
    <row r="11" spans="1:6" ht="15.75" x14ac:dyDescent="0.25">
      <c r="A11" s="74" t="s">
        <v>45</v>
      </c>
      <c r="B11" s="75"/>
      <c r="C11" s="76"/>
      <c r="D11" s="77"/>
      <c r="E11" s="77"/>
      <c r="F11" s="78"/>
    </row>
    <row r="12" spans="1:6" ht="15.75" x14ac:dyDescent="0.25">
      <c r="A12" s="74" t="s">
        <v>46</v>
      </c>
      <c r="B12" s="75"/>
      <c r="C12" s="76"/>
      <c r="D12" s="77"/>
      <c r="E12" s="77"/>
      <c r="F12" s="78"/>
    </row>
    <row r="13" spans="1:6" ht="15.75" x14ac:dyDescent="0.25">
      <c r="A13" s="74" t="s">
        <v>47</v>
      </c>
      <c r="B13" s="75"/>
      <c r="C13" s="76"/>
      <c r="D13" s="77"/>
      <c r="E13" s="77"/>
      <c r="F13" s="78"/>
    </row>
    <row r="14" spans="1:6" ht="15.75" x14ac:dyDescent="0.25">
      <c r="A14" s="74" t="s">
        <v>48</v>
      </c>
      <c r="B14" s="75"/>
      <c r="C14" s="76"/>
      <c r="D14" s="77"/>
      <c r="E14" s="77"/>
      <c r="F14" s="78"/>
    </row>
    <row r="15" spans="1:6" ht="15.75" x14ac:dyDescent="0.25">
      <c r="A15" s="74" t="s">
        <v>49</v>
      </c>
      <c r="B15" s="75"/>
      <c r="C15" s="76"/>
      <c r="D15" s="77"/>
      <c r="E15" s="77"/>
      <c r="F15" s="78"/>
    </row>
    <row r="16" spans="1:6" ht="15.75" x14ac:dyDescent="0.25">
      <c r="A16" s="74" t="s">
        <v>50</v>
      </c>
      <c r="B16" s="75"/>
      <c r="C16" s="76"/>
      <c r="D16" s="77"/>
      <c r="E16" s="77"/>
      <c r="F16" s="78"/>
    </row>
    <row r="17" spans="1:6" ht="15.75" x14ac:dyDescent="0.25">
      <c r="A17" s="74" t="s">
        <v>51</v>
      </c>
      <c r="B17" s="75"/>
      <c r="C17" s="76"/>
      <c r="D17" s="77"/>
      <c r="E17" s="77"/>
      <c r="F17" s="78"/>
    </row>
    <row r="18" spans="1:6" ht="15.75" x14ac:dyDescent="0.25">
      <c r="A18" s="74" t="s">
        <v>52</v>
      </c>
      <c r="B18" s="75"/>
      <c r="C18" s="76"/>
      <c r="D18" s="77"/>
      <c r="E18" s="77"/>
      <c r="F18" s="78"/>
    </row>
    <row r="19" spans="1:6" ht="15.75" x14ac:dyDescent="0.25">
      <c r="A19" s="74" t="s">
        <v>53</v>
      </c>
      <c r="B19" s="75"/>
      <c r="C19" s="76"/>
      <c r="D19" s="77"/>
      <c r="E19" s="77"/>
      <c r="F19" s="78"/>
    </row>
    <row r="20" spans="1:6" ht="15.75" x14ac:dyDescent="0.25">
      <c r="A20" s="74" t="s">
        <v>54</v>
      </c>
      <c r="B20" s="75"/>
      <c r="C20" s="76"/>
      <c r="D20" s="77"/>
      <c r="E20" s="77"/>
      <c r="F20" s="78"/>
    </row>
  </sheetData>
  <mergeCells count="28">
    <mergeCell ref="B2:E2"/>
    <mergeCell ref="B3:E3"/>
    <mergeCell ref="A4:B5"/>
    <mergeCell ref="A6:B6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9:B19"/>
    <mergeCell ref="C19:F19"/>
    <mergeCell ref="A20:B20"/>
    <mergeCell ref="C20:F20"/>
    <mergeCell ref="A16:B16"/>
    <mergeCell ref="C16:F16"/>
    <mergeCell ref="A17:B17"/>
    <mergeCell ref="C17:F17"/>
    <mergeCell ref="A18:B18"/>
    <mergeCell ref="C18:F18"/>
  </mergeCells>
  <pageMargins left="0.7" right="0.7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zoomScaleNormal="100" workbookViewId="0">
      <selection activeCell="J30" sqref="J30"/>
    </sheetView>
  </sheetViews>
  <sheetFormatPr defaultRowHeight="12.75" x14ac:dyDescent="0.2"/>
  <cols>
    <col min="1" max="1" width="6" style="1" customWidth="1"/>
    <col min="2" max="2" width="20.5703125" style="1" customWidth="1"/>
    <col min="3" max="3" width="14.7109375" style="1" customWidth="1"/>
    <col min="4" max="4" width="20" style="1" customWidth="1"/>
    <col min="5" max="5" width="27.7109375" style="1" customWidth="1"/>
    <col min="6" max="6" width="15.42578125" style="1" customWidth="1"/>
    <col min="7" max="7" width="16.85546875" customWidth="1"/>
  </cols>
  <sheetData>
    <row r="1" spans="1:12" ht="28.5" customHeight="1" x14ac:dyDescent="0.2">
      <c r="A1" s="89" t="s">
        <v>25</v>
      </c>
      <c r="B1" s="89"/>
      <c r="C1" s="89"/>
      <c r="D1" s="89"/>
      <c r="E1" s="37" t="s">
        <v>32</v>
      </c>
      <c r="G1" s="5"/>
      <c r="H1" s="5"/>
      <c r="I1" s="5"/>
      <c r="J1" s="5"/>
      <c r="K1" s="5"/>
      <c r="L1" s="5"/>
    </row>
    <row r="2" spans="1:12" x14ac:dyDescent="0.2">
      <c r="A2" s="30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">
      <c r="A3" s="32" t="s">
        <v>2</v>
      </c>
      <c r="B3" s="32"/>
      <c r="C3" s="92" t="s">
        <v>58</v>
      </c>
      <c r="D3" s="92"/>
      <c r="E3" s="92"/>
      <c r="F3" s="5"/>
      <c r="G3" s="5"/>
      <c r="H3" s="5"/>
      <c r="I3" s="5"/>
      <c r="J3" s="5"/>
      <c r="K3" s="5"/>
      <c r="L3" s="5"/>
    </row>
    <row r="4" spans="1:12" x14ac:dyDescent="0.2">
      <c r="A4" s="32"/>
      <c r="B4" s="32"/>
      <c r="C4" s="92" t="s">
        <v>33</v>
      </c>
      <c r="D4" s="92"/>
      <c r="E4" s="92"/>
      <c r="F4" s="5"/>
      <c r="G4" s="5"/>
      <c r="H4" s="5"/>
      <c r="I4" s="5"/>
      <c r="J4" s="5"/>
      <c r="K4" s="5"/>
      <c r="L4" s="5"/>
    </row>
    <row r="5" spans="1:12" x14ac:dyDescent="0.2">
      <c r="A5" s="32"/>
      <c r="B5" s="32"/>
      <c r="G5" s="5"/>
      <c r="H5" s="5"/>
      <c r="I5" s="5"/>
      <c r="J5" s="5"/>
      <c r="K5" s="5"/>
      <c r="L5" s="5"/>
    </row>
    <row r="6" spans="1:12" ht="23.25" customHeight="1" x14ac:dyDescent="0.2">
      <c r="A6" s="1" t="s">
        <v>17</v>
      </c>
      <c r="B6" s="93" t="s">
        <v>30</v>
      </c>
      <c r="C6" s="93"/>
      <c r="D6" s="93"/>
      <c r="E6" s="93"/>
      <c r="F6" s="19"/>
      <c r="G6" s="19"/>
      <c r="H6" s="19"/>
      <c r="I6" s="19"/>
      <c r="J6" s="19"/>
      <c r="K6" s="19"/>
      <c r="L6" s="19"/>
    </row>
    <row r="7" spans="1:12" ht="7.5" customHeight="1" thickBot="1" x14ac:dyDescent="0.25"/>
    <row r="8" spans="1:12" ht="30" customHeight="1" thickBot="1" x14ac:dyDescent="0.3">
      <c r="B8" s="9" t="s">
        <v>7</v>
      </c>
      <c r="C8" s="26" t="s">
        <v>15</v>
      </c>
      <c r="D8" s="36" t="s">
        <v>26</v>
      </c>
      <c r="E8" s="38" t="s">
        <v>28</v>
      </c>
    </row>
    <row r="9" spans="1:12" x14ac:dyDescent="0.2">
      <c r="B9" s="11" t="s">
        <v>8</v>
      </c>
      <c r="C9" s="27">
        <v>14544</v>
      </c>
      <c r="D9" s="53"/>
      <c r="E9" s="54">
        <f>C9*D9</f>
        <v>0</v>
      </c>
    </row>
    <row r="10" spans="1:12" ht="13.5" thickBot="1" x14ac:dyDescent="0.25">
      <c r="B10" s="12" t="s">
        <v>9</v>
      </c>
      <c r="C10" s="28">
        <v>106180</v>
      </c>
      <c r="D10" s="53"/>
      <c r="E10" s="55">
        <f>C10*D10</f>
        <v>0</v>
      </c>
    </row>
    <row r="11" spans="1:12" ht="15.75" thickBot="1" x14ac:dyDescent="0.3">
      <c r="B11" s="10" t="s">
        <v>10</v>
      </c>
      <c r="C11" s="33">
        <f>SUM(C9:C10)</f>
        <v>120724</v>
      </c>
      <c r="D11" s="56"/>
      <c r="E11" s="57">
        <f>SUM(E9:E10)</f>
        <v>0</v>
      </c>
    </row>
    <row r="12" spans="1:12" ht="6.75" customHeight="1" x14ac:dyDescent="0.2"/>
    <row r="13" spans="1:12" ht="25.5" customHeight="1" x14ac:dyDescent="0.2">
      <c r="A13" s="18" t="s">
        <v>18</v>
      </c>
      <c r="B13" s="18" t="s">
        <v>31</v>
      </c>
      <c r="C13" s="32"/>
    </row>
    <row r="14" spans="1:12" ht="7.5" customHeight="1" thickBot="1" x14ac:dyDescent="0.25"/>
    <row r="15" spans="1:12" ht="30" customHeight="1" thickBot="1" x14ac:dyDescent="0.3">
      <c r="B15" s="9" t="s">
        <v>11</v>
      </c>
      <c r="C15" s="26" t="s">
        <v>15</v>
      </c>
      <c r="D15" s="36" t="s">
        <v>26</v>
      </c>
      <c r="E15" s="38" t="s">
        <v>28</v>
      </c>
    </row>
    <row r="16" spans="1:12" ht="13.5" customHeight="1" x14ac:dyDescent="0.2">
      <c r="B16" s="11" t="s">
        <v>55</v>
      </c>
      <c r="C16" s="27">
        <v>2080</v>
      </c>
      <c r="D16" s="53"/>
      <c r="E16" s="58">
        <f>C16*D16</f>
        <v>0</v>
      </c>
    </row>
    <row r="17" spans="1:7" ht="13.5" customHeight="1" thickBot="1" x14ac:dyDescent="0.25">
      <c r="B17" s="34" t="s">
        <v>56</v>
      </c>
      <c r="C17" s="29">
        <v>9600</v>
      </c>
      <c r="D17" s="53"/>
      <c r="E17" s="59">
        <f>C17*D17</f>
        <v>0</v>
      </c>
    </row>
    <row r="18" spans="1:7" ht="13.5" customHeight="1" thickBot="1" x14ac:dyDescent="0.3">
      <c r="B18" s="10" t="s">
        <v>10</v>
      </c>
      <c r="C18" s="33">
        <f>SUM(C16:C17)</f>
        <v>11680</v>
      </c>
      <c r="D18" s="56"/>
      <c r="E18" s="57">
        <f>SUM(E16:E17)</f>
        <v>0</v>
      </c>
    </row>
    <row r="19" spans="1:7" ht="8.25" customHeight="1" x14ac:dyDescent="0.2"/>
    <row r="20" spans="1:7" ht="17.25" customHeight="1" x14ac:dyDescent="0.2">
      <c r="A20" s="18" t="s">
        <v>19</v>
      </c>
      <c r="B20" s="94" t="s">
        <v>57</v>
      </c>
      <c r="C20" s="94"/>
      <c r="D20" s="94"/>
      <c r="E20" s="94"/>
    </row>
    <row r="21" spans="1:7" ht="8.25" customHeight="1" thickBot="1" x14ac:dyDescent="0.25">
      <c r="A21" s="18"/>
      <c r="E21" s="13"/>
    </row>
    <row r="22" spans="1:7" ht="31.5" customHeight="1" thickBot="1" x14ac:dyDescent="0.3">
      <c r="A22" s="18"/>
      <c r="B22" s="9" t="s">
        <v>12</v>
      </c>
      <c r="C22" s="26" t="s">
        <v>15</v>
      </c>
      <c r="D22" s="36" t="s">
        <v>26</v>
      </c>
      <c r="E22" s="38" t="s">
        <v>28</v>
      </c>
    </row>
    <row r="23" spans="1:7" ht="15" customHeight="1" x14ac:dyDescent="0.2">
      <c r="A23" s="18"/>
      <c r="B23" s="62" t="s">
        <v>55</v>
      </c>
      <c r="C23" s="63">
        <v>16640</v>
      </c>
      <c r="D23" s="71"/>
      <c r="E23" s="69">
        <f>C23*D23</f>
        <v>0</v>
      </c>
    </row>
    <row r="24" spans="1:7" ht="16.5" customHeight="1" thickBot="1" x14ac:dyDescent="0.25">
      <c r="B24" s="64" t="s">
        <v>56</v>
      </c>
      <c r="C24" s="65">
        <v>94848</v>
      </c>
      <c r="D24" s="72"/>
      <c r="E24" s="70">
        <f>C24*D24</f>
        <v>0</v>
      </c>
    </row>
    <row r="25" spans="1:7" ht="15.75" customHeight="1" thickBot="1" x14ac:dyDescent="0.3">
      <c r="B25" s="66" t="s">
        <v>10</v>
      </c>
      <c r="C25" s="67">
        <f>SUM(C23:C24)</f>
        <v>111488</v>
      </c>
      <c r="D25" s="68"/>
      <c r="E25" s="73">
        <f>SUM(E23:E24)</f>
        <v>0</v>
      </c>
    </row>
    <row r="26" spans="1:7" ht="6.75" customHeight="1" x14ac:dyDescent="0.25">
      <c r="A26" s="18"/>
      <c r="B26" s="16"/>
      <c r="C26" s="15"/>
      <c r="D26" s="15"/>
      <c r="E26" s="17"/>
    </row>
    <row r="27" spans="1:7" ht="12.75" customHeight="1" x14ac:dyDescent="0.2">
      <c r="A27" s="18" t="s">
        <v>20</v>
      </c>
      <c r="B27" s="31" t="s">
        <v>16</v>
      </c>
      <c r="C27" s="15"/>
      <c r="D27" s="15"/>
      <c r="E27" s="17"/>
    </row>
    <row r="28" spans="1:7" ht="6.75" customHeight="1" thickBot="1" x14ac:dyDescent="0.25"/>
    <row r="29" spans="1:7" ht="30" customHeight="1" thickBot="1" x14ac:dyDescent="0.3">
      <c r="B29" s="9" t="s">
        <v>14</v>
      </c>
      <c r="C29" s="26" t="s">
        <v>24</v>
      </c>
      <c r="D29" s="36" t="s">
        <v>27</v>
      </c>
      <c r="E29" s="38" t="s">
        <v>28</v>
      </c>
    </row>
    <row r="30" spans="1:7" ht="13.5" thickBot="1" x14ac:dyDescent="0.25">
      <c r="B30" s="35" t="s">
        <v>13</v>
      </c>
      <c r="C30" s="25">
        <v>2064</v>
      </c>
      <c r="D30" s="39"/>
      <c r="E30" s="61">
        <f>C30*D30</f>
        <v>0</v>
      </c>
    </row>
    <row r="32" spans="1:7" ht="30" customHeight="1" thickBot="1" x14ac:dyDescent="0.25">
      <c r="B32" s="13"/>
      <c r="C32" s="15"/>
      <c r="E32" s="20"/>
      <c r="F32" s="13"/>
      <c r="G32" s="6"/>
    </row>
    <row r="33" spans="1:7" ht="13.5" thickBot="1" x14ac:dyDescent="0.25">
      <c r="B33" s="90" t="s">
        <v>29</v>
      </c>
      <c r="C33" s="90"/>
      <c r="D33" s="91"/>
      <c r="E33" s="60">
        <f>E11+E18+E25+E30</f>
        <v>0</v>
      </c>
      <c r="F33" s="13"/>
      <c r="G33" s="6"/>
    </row>
    <row r="34" spans="1:7" x14ac:dyDescent="0.2">
      <c r="C34" s="40"/>
      <c r="D34" s="40"/>
      <c r="E34" s="41"/>
      <c r="F34" s="13"/>
      <c r="G34" s="6"/>
    </row>
    <row r="35" spans="1:7" x14ac:dyDescent="0.2">
      <c r="B35" s="18" t="s">
        <v>22</v>
      </c>
    </row>
    <row r="36" spans="1:7" ht="15" x14ac:dyDescent="0.25">
      <c r="B36" s="1" t="s">
        <v>23</v>
      </c>
      <c r="F36" s="14"/>
      <c r="G36" s="7"/>
    </row>
    <row r="37" spans="1:7" ht="6.75" customHeight="1" x14ac:dyDescent="0.2">
      <c r="F37" s="15"/>
      <c r="G37" s="8"/>
    </row>
    <row r="38" spans="1:7" ht="23.25" customHeight="1" x14ac:dyDescent="0.2">
      <c r="B38" s="1" t="s">
        <v>21</v>
      </c>
      <c r="F38" s="13"/>
      <c r="G38" s="6"/>
    </row>
    <row r="39" spans="1:7" ht="5.25" customHeight="1" x14ac:dyDescent="0.2">
      <c r="A39"/>
      <c r="B39"/>
      <c r="C39"/>
      <c r="D39"/>
      <c r="E39"/>
      <c r="F39" s="13"/>
      <c r="G39" s="6"/>
    </row>
    <row r="40" spans="1:7" ht="30" customHeight="1" x14ac:dyDescent="0.2">
      <c r="A40"/>
      <c r="B40"/>
      <c r="C40"/>
      <c r="D40"/>
      <c r="E40"/>
      <c r="F40" s="13"/>
      <c r="G40" s="6"/>
    </row>
    <row r="41" spans="1:7" x14ac:dyDescent="0.2">
      <c r="A41"/>
      <c r="B41"/>
      <c r="C41"/>
      <c r="D41"/>
      <c r="E41"/>
      <c r="F41" s="13"/>
      <c r="G41" s="6"/>
    </row>
    <row r="42" spans="1:7" x14ac:dyDescent="0.2">
      <c r="A42"/>
      <c r="B42"/>
      <c r="C42"/>
      <c r="D42"/>
      <c r="E42"/>
    </row>
    <row r="43" spans="1:7" ht="15" x14ac:dyDescent="0.25">
      <c r="A43"/>
      <c r="B43"/>
      <c r="C43"/>
      <c r="D43"/>
      <c r="E43"/>
      <c r="F43" s="14"/>
      <c r="G43" s="7"/>
    </row>
    <row r="44" spans="1:7" ht="6.75" customHeight="1" x14ac:dyDescent="0.2">
      <c r="A44"/>
      <c r="B44"/>
      <c r="C44"/>
      <c r="D44"/>
      <c r="E44"/>
      <c r="F44" s="15"/>
      <c r="G44" s="8"/>
    </row>
    <row r="45" spans="1:7" x14ac:dyDescent="0.2">
      <c r="A45"/>
      <c r="B45"/>
      <c r="C45"/>
      <c r="D45"/>
      <c r="E45"/>
      <c r="F45" s="13"/>
      <c r="G45" s="6"/>
    </row>
    <row r="46" spans="1:7" ht="7.5" customHeight="1" x14ac:dyDescent="0.2">
      <c r="A46"/>
      <c r="B46"/>
      <c r="C46"/>
      <c r="D46"/>
      <c r="E46"/>
      <c r="F46" s="13"/>
      <c r="G46" s="6"/>
    </row>
    <row r="47" spans="1:7" ht="30" customHeight="1" x14ac:dyDescent="0.2">
      <c r="A47"/>
      <c r="B47"/>
      <c r="C47"/>
      <c r="D47"/>
      <c r="E47"/>
      <c r="F47" s="13"/>
      <c r="G47" s="6"/>
    </row>
    <row r="48" spans="1:7" x14ac:dyDescent="0.2">
      <c r="A48"/>
      <c r="B48"/>
      <c r="C48"/>
      <c r="D48"/>
      <c r="E48"/>
      <c r="F48" s="13"/>
      <c r="G48" s="6"/>
    </row>
    <row r="49" spans="1:7" x14ac:dyDescent="0.2">
      <c r="A49"/>
      <c r="B49"/>
      <c r="C49"/>
      <c r="D49"/>
      <c r="E49"/>
      <c r="F49" s="13"/>
      <c r="G49" s="6"/>
    </row>
    <row r="50" spans="1:7" x14ac:dyDescent="0.2">
      <c r="F50" s="13"/>
      <c r="G50" s="6"/>
    </row>
    <row r="51" spans="1:7" ht="6.75" customHeight="1" x14ac:dyDescent="0.2">
      <c r="F51" s="13"/>
      <c r="G51" s="6"/>
    </row>
    <row r="52" spans="1:7" x14ac:dyDescent="0.2">
      <c r="F52" s="13"/>
      <c r="G52" s="6"/>
    </row>
    <row r="53" spans="1:7" ht="7.5" customHeight="1" x14ac:dyDescent="0.2">
      <c r="F53" s="13"/>
      <c r="G53" s="6"/>
    </row>
    <row r="54" spans="1:7" ht="30" customHeight="1" x14ac:dyDescent="0.2">
      <c r="F54" s="13"/>
      <c r="G54" s="6"/>
    </row>
    <row r="55" spans="1:7" x14ac:dyDescent="0.2">
      <c r="F55" s="13"/>
      <c r="G55" s="6"/>
    </row>
    <row r="56" spans="1:7" x14ac:dyDescent="0.2">
      <c r="F56" s="13"/>
      <c r="G56" s="6"/>
    </row>
    <row r="57" spans="1:7" x14ac:dyDescent="0.2">
      <c r="F57" s="13"/>
      <c r="G57" s="6"/>
    </row>
    <row r="58" spans="1:7" ht="6.75" customHeight="1" x14ac:dyDescent="0.2">
      <c r="F58" s="13"/>
      <c r="G58" s="6"/>
    </row>
    <row r="59" spans="1:7" x14ac:dyDescent="0.2">
      <c r="F59" s="13"/>
      <c r="G59" s="6"/>
    </row>
    <row r="60" spans="1:7" ht="6.75" customHeight="1" x14ac:dyDescent="0.2"/>
    <row r="61" spans="1:7" ht="30" customHeight="1" x14ac:dyDescent="0.2"/>
    <row r="63" spans="1:7" ht="8.25" customHeight="1" x14ac:dyDescent="0.2"/>
    <row r="64" spans="1:7" ht="12" customHeight="1" x14ac:dyDescent="0.2"/>
    <row r="65" spans="6:14" ht="6.75" customHeight="1" x14ac:dyDescent="0.2"/>
    <row r="66" spans="6:14" ht="30" customHeight="1" x14ac:dyDescent="0.2"/>
    <row r="72" spans="6:14" x14ac:dyDescent="0.2">
      <c r="F72" s="21"/>
      <c r="G72" s="21"/>
      <c r="H72" s="21"/>
      <c r="I72" s="21"/>
      <c r="J72" s="21"/>
      <c r="K72" s="21"/>
      <c r="L72" s="21"/>
      <c r="M72" s="21"/>
      <c r="N72" s="21"/>
    </row>
    <row r="73" spans="6:14" x14ac:dyDescent="0.2">
      <c r="F73" s="21"/>
      <c r="G73" s="21"/>
      <c r="H73" s="21"/>
      <c r="I73" s="21"/>
      <c r="J73" s="21"/>
      <c r="K73" s="21"/>
      <c r="L73" s="21"/>
      <c r="M73" s="21"/>
      <c r="N73" s="21"/>
    </row>
    <row r="74" spans="6:14" x14ac:dyDescent="0.2">
      <c r="H74" s="22"/>
      <c r="I74" s="22"/>
      <c r="J74" s="23"/>
      <c r="K74" s="23"/>
      <c r="L74" s="23"/>
      <c r="M74" s="23"/>
      <c r="N74" s="23"/>
    </row>
    <row r="75" spans="6:14" x14ac:dyDescent="0.2">
      <c r="F75" s="24"/>
      <c r="H75" s="22"/>
      <c r="I75" s="22"/>
      <c r="J75" s="23"/>
      <c r="K75" s="23"/>
      <c r="L75" s="23"/>
      <c r="M75" s="23"/>
      <c r="N75" s="23"/>
    </row>
    <row r="77" spans="6:14" ht="15.75" customHeight="1" x14ac:dyDescent="0.2">
      <c r="F77"/>
    </row>
    <row r="78" spans="6:14" ht="15.75" customHeight="1" x14ac:dyDescent="0.2">
      <c r="F78"/>
    </row>
    <row r="79" spans="6:14" ht="15.75" customHeight="1" x14ac:dyDescent="0.2">
      <c r="F79"/>
    </row>
    <row r="80" spans="6:14" ht="15.75" customHeight="1" x14ac:dyDescent="0.2">
      <c r="F80"/>
    </row>
    <row r="81" spans="6:7" ht="15.75" customHeight="1" x14ac:dyDescent="0.2">
      <c r="F81"/>
    </row>
    <row r="84" spans="6:7" ht="15" x14ac:dyDescent="0.25">
      <c r="F84" s="14"/>
      <c r="G84" s="7"/>
    </row>
  </sheetData>
  <sheetProtection selectLockedCells="1"/>
  <mergeCells count="6">
    <mergeCell ref="A1:D1"/>
    <mergeCell ref="B33:D33"/>
    <mergeCell ref="C3:E3"/>
    <mergeCell ref="C4:E4"/>
    <mergeCell ref="B6:E6"/>
    <mergeCell ref="B20:E20"/>
  </mergeCells>
  <pageMargins left="0.70866141732283472" right="0.70866141732283472" top="0.55118110236220474" bottom="0.55118110236220474" header="0.31496062992125984" footer="0.31496062992125984"/>
  <pageSetup paperSize="9" scale="77" fitToHeight="0" orientation="portrait" r:id="rId1"/>
  <headerFooter>
    <oddFooter>&amp;C
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Hárok2</vt:lpstr>
      <vt:lpstr>príloha 1a</vt:lpstr>
      <vt:lpstr>príloha 1b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2018-11-14T07:38:33Z</cp:lastPrinted>
  <dcterms:created xsi:type="dcterms:W3CDTF">2005-08-24T05:07:47Z</dcterms:created>
  <dcterms:modified xsi:type="dcterms:W3CDTF">2022-11-03T09:03:45Z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ES Rimavská Sobota_Navrh na plnenie kriterii.xlsx</vt:lpwstr>
  </property>
</Properties>
</file>