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icova\Desktop\"/>
    </mc:Choice>
  </mc:AlternateContent>
  <bookViews>
    <workbookView xWindow="-105" yWindow="-105" windowWidth="23250" windowHeight="12570"/>
  </bookViews>
  <sheets>
    <sheet name="Kalkulácia ceny-časť č. 62" sheetId="9" r:id="rId1"/>
    <sheet name="Kalkulácia ceny-časť č. 63" sheetId="12" r:id="rId2"/>
    <sheet name="Kalkulácia ceny-časť č. 64" sheetId="13" r:id="rId3"/>
  </sheets>
  <definedNames>
    <definedName name="_xlnm.Print_Area" localSheetId="0">'Kalkulácia ceny-časť č. 62'!$A$1:$M$30</definedName>
    <definedName name="_xlnm.Print_Area" localSheetId="1">'Kalkulácia ceny-časť č. 63'!$A$1:$M$30</definedName>
    <definedName name="_xlnm.Print_Area" localSheetId="2">'Kalkulácia ceny-časť č. 64'!$A$1:$M$30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3" l="1"/>
  <c r="L10" i="13"/>
  <c r="M10" i="12"/>
  <c r="L10" i="12"/>
  <c r="L10" i="9"/>
  <c r="M10" i="9"/>
</calcChain>
</file>

<file path=xl/sharedStrings.xml><?xml version="1.0" encoding="utf-8"?>
<sst xmlns="http://schemas.openxmlformats.org/spreadsheetml/2006/main" count="231" uniqueCount="63">
  <si>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</si>
  <si>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</si>
  <si>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</si>
  <si>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</si>
  <si>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</si>
  <si>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</si>
  <si>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</si>
  <si>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</si>
  <si>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</si>
  <si>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</si>
  <si>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</si>
  <si>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</si>
  <si>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</si>
  <si>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</si>
  <si>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</si>
  <si>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</si>
  <si>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</si>
  <si>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</si>
  <si>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</si>
  <si>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</si>
  <si>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</si>
  <si>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</si>
  <si>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</si>
  <si>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</si>
  <si>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</si>
  <si>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</si>
  <si>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</si>
  <si>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</si>
  <si>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</si>
  <si>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</si>
  <si>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</si>
  <si>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</si>
  <si>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</si>
  <si>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 xml:space="preserve">Jednotková cena za požadovaný počet MJ v EUR 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</si>
  <si>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</si>
  <si>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</si>
  <si>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</si>
  <si>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</si>
  <si>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</si>
  <si>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</si>
  <si>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</si>
  <si>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</si>
  <si>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</si>
  <si>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</si>
  <si>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Celková cena
za požadovaný počet MJ v EUR</t>
  </si>
  <si>
    <t>Jednotková cena za MJ v EUR</t>
  </si>
  <si>
    <t>ks</t>
  </si>
  <si>
    <r>
      <t xml:space="preserve">Príloha č. 1 - </t>
    </r>
    <r>
      <rPr>
        <sz val="10"/>
        <color theme="1"/>
        <rFont val="Arial"/>
        <family val="2"/>
        <charset val="238"/>
      </rPr>
      <t xml:space="preserve">Kalkulácia ceny a návrh na plnenie kritéria na vyhodnotenie ponúk - Štruktúrovaný rozpočet ceny predmetu zákazky </t>
    </r>
  </si>
  <si>
    <t xml:space="preserve">Množstvo na obdobie 48 mes. </t>
  </si>
  <si>
    <t xml:space="preserve">Množstvo na obdobie 48 mes.  </t>
  </si>
  <si>
    <t>Spotrebný zdravotnícky materiál a špeciálny zdravotnícky materiál pre intervenčnú angiológiu</t>
  </si>
  <si>
    <t>Karotické stenty (closed cell dizajn)</t>
  </si>
  <si>
    <t>Sortiment položky č. 1 - Karotické stenty (closed cell dizajn)</t>
  </si>
  <si>
    <t>Časť č. 62 - Balónikové katétre na perkutánne rádiologické intervencie - špeciálne nízkoprofilové PTA katétre</t>
  </si>
  <si>
    <t>PTA karotické katétre</t>
  </si>
  <si>
    <t>Sortiment položky č. 1 - PTA karotické katétre</t>
  </si>
  <si>
    <t>Časť č. 63 - Nepovlečené stenty ( BMS ) pre perkutánne rádiologické intervencie - karotické ( open cell dizajn )</t>
  </si>
  <si>
    <t>Karotické stenty (open cell dizajn)</t>
  </si>
  <si>
    <t>Sortiment položky č. 1 - Karotické stenty (open cell dizajn)</t>
  </si>
  <si>
    <t>Časť č. 64 - Nepovlečené stenty pre perkutánne rádiologické intervencie - karotické ( closed cell dizajn )</t>
  </si>
  <si>
    <t>400 ks</t>
  </si>
  <si>
    <t>40 ks</t>
  </si>
  <si>
    <t>60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</si>
</sst>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8"/>
      <color theme="1"/>
      <name val="Times New Roman"/>
      <family val="1"/>
      <charset val="238"/>
    </font>
    <font>
      <i/>
      <sz val="8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theme="8" tint="-0.24994659260841701"/>
      </left>
      <right style="thick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54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2" fillId="0" borderId="0" xfId="1" applyNumberFormat="1" applyFont="1" applyBorder="1" applyAlignment="1">
      <alignment horizontal="center" wrapText="1"/>
    </xf>
    <xf numFmtId="0" fontId="5" fillId="0" borderId="0" xfId="1" applyFont="1" applyBorder="1" applyAlignment="1">
      <alignment vertical="center"/>
    </xf>
    <xf numFmtId="0" fontId="13" fillId="0" borderId="0" xfId="0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164" fontId="2" fillId="5" borderId="23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24" xfId="0" applyNumberFormat="1" applyFont="1" applyBorder="1" applyAlignment="1" applyProtection="1">
      <alignment horizontal="center" vertical="center" wrapText="1"/>
      <protection locked="0"/>
    </xf>
    <xf numFmtId="164" fontId="2" fillId="0" borderId="25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3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49" fontId="2" fillId="0" borderId="27" xfId="0" applyNumberFormat="1" applyFont="1" applyBorder="1" applyAlignment="1" applyProtection="1">
      <alignment horizontal="left" vertical="center" wrapText="1"/>
      <protection locked="0"/>
    </xf>
    <xf numFmtId="49" fontId="2" fillId="0" borderId="28" xfId="0" applyNumberFormat="1" applyFont="1" applyBorder="1" applyAlignment="1" applyProtection="1">
      <alignment horizontal="left" vertical="center" wrapText="1"/>
      <protection locked="0"/>
    </xf>
    <xf numFmtId="165" fontId="2" fillId="0" borderId="27" xfId="0" applyNumberFormat="1" applyFont="1" applyBorder="1" applyAlignment="1" applyProtection="1">
      <alignment horizontal="right" vertical="center" wrapText="1"/>
      <protection locked="0"/>
    </xf>
    <xf numFmtId="9" fontId="2" fillId="0" borderId="29" xfId="0" applyNumberFormat="1" applyFont="1" applyBorder="1" applyAlignment="1" applyProtection="1">
      <alignment horizontal="righ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30" xfId="0" applyNumberFormat="1" applyFont="1" applyBorder="1" applyAlignment="1" applyProtection="1">
      <alignment horizontal="left" vertical="center" wrapText="1"/>
      <protection locked="0"/>
    </xf>
    <xf numFmtId="165" fontId="2" fillId="0" borderId="5" xfId="0" applyNumberFormat="1" applyFont="1" applyBorder="1" applyAlignment="1" applyProtection="1">
      <alignment horizontal="right" vertical="center" wrapText="1"/>
      <protection locked="0"/>
    </xf>
    <xf numFmtId="9" fontId="2" fillId="0" borderId="11" xfId="0" applyNumberFormat="1" applyFont="1" applyBorder="1" applyAlignment="1" applyProtection="1">
      <alignment horizontal="right" vertical="center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18" xfId="0" applyFont="1" applyFill="1" applyBorder="1" applyAlignment="1" applyProtection="1">
      <alignment horizontal="center" vertical="center" wrapText="1"/>
      <protection locked="0"/>
    </xf>
    <xf numFmtId="49" fontId="2" fillId="0" borderId="31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2" fillId="0" borderId="28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left" vertical="center" wrapText="1"/>
      <protection locked="0"/>
    </xf>
    <xf numFmtId="49" fontId="2" fillId="0" borderId="33" xfId="0" applyNumberFormat="1" applyFont="1" applyBorder="1" applyAlignment="1" applyProtection="1">
      <alignment horizontal="left" vertical="center" wrapText="1"/>
      <protection locked="0"/>
    </xf>
    <xf numFmtId="165" fontId="2" fillId="0" borderId="34" xfId="0" applyNumberFormat="1" applyFont="1" applyBorder="1" applyAlignment="1" applyProtection="1">
      <alignment horizontal="right" vertical="center" wrapText="1"/>
      <protection locked="0"/>
    </xf>
    <xf numFmtId="9" fontId="2" fillId="0" borderId="35" xfId="0" applyNumberFormat="1" applyFont="1" applyBorder="1" applyAlignment="1" applyProtection="1">
      <alignment horizontal="righ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165" fontId="2" fillId="0" borderId="38" xfId="0" applyNumberFormat="1" applyFont="1" applyBorder="1" applyAlignment="1" applyProtection="1">
      <alignment horizontal="right" vertical="center" wrapText="1"/>
      <protection locked="0"/>
    </xf>
    <xf numFmtId="165" fontId="2" fillId="0" borderId="39" xfId="0" applyNumberFormat="1" applyFont="1" applyBorder="1" applyAlignment="1" applyProtection="1">
      <alignment horizontal="right" vertical="center" wrapText="1"/>
      <protection locked="0"/>
    </xf>
    <xf numFmtId="165" fontId="2" fillId="0" borderId="40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2" fillId="4" borderId="44" xfId="0" applyNumberFormat="1" applyFont="1" applyFill="1" applyBorder="1" applyAlignment="1" applyProtection="1">
      <alignment horizontal="right" vertical="center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2" borderId="32" xfId="0" applyFont="1" applyFill="1" applyBorder="1" applyAlignment="1" applyProtection="1">
      <alignment horizontal="center" vertical="top" wrapText="1"/>
      <protection locked="0"/>
    </xf>
    <xf numFmtId="0" fontId="16" fillId="2" borderId="3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37" xfId="0" applyFont="1" applyFill="1" applyBorder="1" applyAlignment="1" applyProtection="1">
      <alignment horizontal="center" vertical="center" wrapText="1"/>
      <protection locked="0"/>
    </xf>
    <xf numFmtId="0" fontId="16" fillId="2" borderId="42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8" fillId="0" borderId="0" xfId="0" applyFont="1" applyFill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6" fillId="2" borderId="45" xfId="0" applyFont="1" applyFill="1" applyBorder="1" applyAlignment="1" applyProtection="1">
      <alignment horizontal="center" vertical="top" wrapText="1"/>
      <protection locked="0"/>
    </xf>
    <xf numFmtId="0" fontId="16" fillId="2" borderId="45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 wrapText="1"/>
      <protection locked="0"/>
    </xf>
    <xf numFmtId="164" fontId="2" fillId="4" borderId="46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Alignment="1">
      <alignment horizontal="left" vertical="center" wrapText="1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3" fontId="5" fillId="0" borderId="2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9" fillId="0" borderId="5" xfId="0" applyFont="1" applyBorder="1" applyAlignment="1">
      <alignment horizontal="center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41" xfId="0" applyFon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3" fontId="2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11" fillId="3" borderId="0" xfId="0" applyFont="1" applyFill="1" applyAlignment="1">
      <alignment horizontal="left" vertical="center" wrapText="1"/>
    </xf>
    <xf numFmtId="49" fontId="15" fillId="0" borderId="0" xfId="0" applyNumberFormat="1" applyFont="1" applyAlignment="1">
      <alignment horizontal="left" vertical="center" wrapText="1"/>
    </xf>
    <xf numFmtId="0" fontId="3" fillId="6" borderId="2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left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3" fontId="3" fillId="6" borderId="2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3" fillId="6" borderId="10" xfId="0" applyFont="1" applyFill="1" applyBorder="1" applyAlignment="1" applyProtection="1">
      <alignment horizontal="center" vertical="top" wrapText="1"/>
      <protection locked="0"/>
    </xf>
    <xf numFmtId="0" fontId="3" fillId="6" borderId="13" xfId="0" applyFont="1" applyFill="1" applyBorder="1" applyAlignment="1" applyProtection="1">
      <alignment horizontal="center" vertical="top" wrapText="1"/>
      <protection locked="0"/>
    </xf>
    <xf numFmtId="0" fontId="3" fillId="6" borderId="14" xfId="0" applyFont="1" applyFill="1" applyBorder="1" applyAlignment="1" applyProtection="1">
      <alignment horizontal="center" vertical="top" wrapText="1"/>
      <protection locked="0"/>
    </xf>
    <xf numFmtId="3" fontId="20" fillId="0" borderId="21" xfId="0" applyNumberFormat="1" applyFont="1" applyFill="1" applyBorder="1" applyAlignment="1">
      <alignment horizontal="center" vertical="center" wrapText="1"/>
    </xf>
    <xf numFmtId="3" fontId="19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Normálna" xfId="0" builtinId="0"/>
    <cellStyle name="Normálna 2" xfId="1"/>
    <cellStyle name="normálne 2 2 2" xfId="2"/>
    <cellStyle name="Normálne 4" xfId="3"/>
  </cellStyles>
  <dxfs count="18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34"/>
  <sheetViews>
    <sheetView showGridLines="0" tabSelected="1" zoomScale="80" zoomScaleNormal="80" workbookViewId="0">
      <selection sqref="A1:M1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4" t="s">
        <v>47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35" t="s">
        <v>50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62" ht="24.95" customHeight="1" x14ac:dyDescent="0.2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62" ht="24.95" customHeight="1" x14ac:dyDescent="0.2">
      <c r="A5" s="135" t="s">
        <v>53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48</v>
      </c>
      <c r="E6" s="142" t="s">
        <v>29</v>
      </c>
      <c r="F6" s="142" t="s">
        <v>30</v>
      </c>
      <c r="G6" s="142" t="s">
        <v>31</v>
      </c>
      <c r="H6" s="114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13"/>
      <c r="I7" s="73" t="s">
        <v>26</v>
      </c>
      <c r="J7" s="74" t="s">
        <v>34</v>
      </c>
      <c r="K7" s="75" t="s">
        <v>28</v>
      </c>
      <c r="L7" s="76" t="s">
        <v>26</v>
      </c>
      <c r="M7" s="77" t="s">
        <v>28</v>
      </c>
      <c r="O7" s="47"/>
      <c r="P7" s="47"/>
    </row>
    <row r="8" spans="1:62" s="94" customFormat="1" ht="14.1" customHeight="1" x14ac:dyDescent="0.25">
      <c r="A8" s="109" t="s">
        <v>0</v>
      </c>
      <c r="B8" s="109" t="s">
        <v>12</v>
      </c>
      <c r="C8" s="109" t="s">
        <v>13</v>
      </c>
      <c r="D8" s="109" t="s">
        <v>14</v>
      </c>
      <c r="E8" s="107" t="s">
        <v>15</v>
      </c>
      <c r="F8" s="93" t="s">
        <v>16</v>
      </c>
      <c r="G8" s="93" t="s">
        <v>17</v>
      </c>
      <c r="H8" s="93" t="s">
        <v>18</v>
      </c>
      <c r="I8" s="93" t="s">
        <v>19</v>
      </c>
      <c r="J8" s="93" t="s">
        <v>35</v>
      </c>
      <c r="K8" s="93" t="s">
        <v>36</v>
      </c>
      <c r="L8" s="93" t="s">
        <v>37</v>
      </c>
      <c r="M8" s="93" t="s">
        <v>38</v>
      </c>
      <c r="O8" s="95"/>
      <c r="P8" s="95"/>
    </row>
    <row r="9" spans="1:62" s="44" customFormat="1" ht="39.75" customHeight="1" thickBot="1" x14ac:dyDescent="0.3">
      <c r="A9" s="51" t="s">
        <v>0</v>
      </c>
      <c r="B9" s="52" t="s">
        <v>54</v>
      </c>
      <c r="C9" s="108" t="s">
        <v>46</v>
      </c>
      <c r="D9" s="115">
        <v>400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2">
        <f>SUM(L9:L9)</f>
        <v>0</v>
      </c>
      <c r="M10" s="110">
        <f>SUM(M9:M9)</f>
        <v>0</v>
      </c>
      <c r="O10" s="63"/>
      <c r="P10" s="63"/>
    </row>
    <row r="11" spans="1:62" s="46" customFormat="1" ht="29.25" customHeight="1" x14ac:dyDescent="0.25">
      <c r="A11" s="131" t="s">
        <v>55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64"/>
      <c r="M11" s="64"/>
      <c r="N11" s="64"/>
      <c r="O11" s="64"/>
      <c r="P11" s="64"/>
    </row>
    <row r="12" spans="1:62" s="39" customFormat="1" ht="33" customHeight="1" x14ac:dyDescent="0.25">
      <c r="A12" s="132" t="s">
        <v>24</v>
      </c>
      <c r="B12" s="132" t="s">
        <v>39</v>
      </c>
      <c r="C12" s="132" t="s">
        <v>40</v>
      </c>
      <c r="D12" s="132" t="s">
        <v>30</v>
      </c>
      <c r="E12" s="132" t="s">
        <v>32</v>
      </c>
      <c r="F12" s="132" t="s">
        <v>41</v>
      </c>
      <c r="G12" s="132" t="s">
        <v>42</v>
      </c>
      <c r="H12" s="122" t="s">
        <v>45</v>
      </c>
      <c r="I12" s="123"/>
      <c r="J12" s="123"/>
      <c r="K12" s="124" t="s">
        <v>49</v>
      </c>
      <c r="L12" s="126"/>
      <c r="M12" s="126"/>
      <c r="N12" s="47"/>
      <c r="O12" s="47"/>
      <c r="P12" s="47"/>
    </row>
    <row r="13" spans="1:62" s="39" customFormat="1" ht="22.5" customHeight="1" x14ac:dyDescent="0.25">
      <c r="A13" s="133"/>
      <c r="B13" s="133"/>
      <c r="C13" s="133"/>
      <c r="D13" s="133"/>
      <c r="E13" s="133"/>
      <c r="F13" s="133"/>
      <c r="G13" s="133"/>
      <c r="H13" s="48" t="s">
        <v>26</v>
      </c>
      <c r="I13" s="49" t="s">
        <v>27</v>
      </c>
      <c r="J13" s="86" t="s">
        <v>28</v>
      </c>
      <c r="K13" s="125"/>
      <c r="L13" s="90"/>
      <c r="M13" s="90"/>
      <c r="N13" s="47"/>
      <c r="O13" s="47"/>
      <c r="P13" s="47"/>
    </row>
    <row r="14" spans="1:62" s="105" customFormat="1" ht="14.1" customHeight="1" x14ac:dyDescent="0.25">
      <c r="A14" s="96" t="s">
        <v>0</v>
      </c>
      <c r="B14" s="97" t="s">
        <v>12</v>
      </c>
      <c r="C14" s="97" t="s">
        <v>13</v>
      </c>
      <c r="D14" s="97" t="s">
        <v>14</v>
      </c>
      <c r="E14" s="106" t="s">
        <v>15</v>
      </c>
      <c r="F14" s="98" t="s">
        <v>16</v>
      </c>
      <c r="G14" s="93" t="s">
        <v>17</v>
      </c>
      <c r="H14" s="99" t="s">
        <v>18</v>
      </c>
      <c r="I14" s="100" t="s">
        <v>19</v>
      </c>
      <c r="J14" s="101" t="s">
        <v>35</v>
      </c>
      <c r="K14" s="102" t="s">
        <v>36</v>
      </c>
      <c r="L14" s="111"/>
      <c r="M14" s="111"/>
      <c r="N14" s="103"/>
      <c r="O14" s="103"/>
      <c r="P14" s="103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</row>
    <row r="15" spans="1:62" s="40" customFormat="1" ht="33" customHeight="1" x14ac:dyDescent="0.25">
      <c r="A15" s="80" t="s">
        <v>0</v>
      </c>
      <c r="B15" s="65"/>
      <c r="C15" s="66"/>
      <c r="D15" s="78"/>
      <c r="E15" s="78"/>
      <c r="F15" s="78"/>
      <c r="G15" s="78"/>
      <c r="H15" s="67"/>
      <c r="I15" s="68"/>
      <c r="J15" s="87"/>
      <c r="K15" s="127" t="s">
        <v>60</v>
      </c>
      <c r="L15" s="91"/>
      <c r="M15" s="91"/>
      <c r="N15" s="50"/>
      <c r="O15" s="50"/>
      <c r="P15" s="50"/>
    </row>
    <row r="16" spans="1:62" s="40" customFormat="1" ht="33" customHeight="1" x14ac:dyDescent="0.25">
      <c r="A16" s="79" t="s">
        <v>12</v>
      </c>
      <c r="B16" s="69"/>
      <c r="C16" s="70"/>
      <c r="D16" s="79"/>
      <c r="E16" s="79"/>
      <c r="F16" s="79"/>
      <c r="G16" s="80"/>
      <c r="H16" s="71"/>
      <c r="I16" s="72"/>
      <c r="J16" s="88"/>
      <c r="K16" s="128"/>
      <c r="L16" s="91"/>
      <c r="M16" s="91"/>
      <c r="N16" s="50"/>
      <c r="O16" s="50"/>
      <c r="P16" s="50"/>
    </row>
    <row r="17" spans="1:16" s="40" customFormat="1" ht="33" customHeight="1" x14ac:dyDescent="0.25">
      <c r="A17" s="81" t="s">
        <v>13</v>
      </c>
      <c r="B17" s="82"/>
      <c r="C17" s="83"/>
      <c r="D17" s="81"/>
      <c r="E17" s="81"/>
      <c r="F17" s="81"/>
      <c r="G17" s="81"/>
      <c r="H17" s="84"/>
      <c r="I17" s="85"/>
      <c r="J17" s="89"/>
      <c r="K17" s="129"/>
      <c r="L17" s="91"/>
      <c r="M17" s="91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30"/>
      <c r="D19" s="130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18"/>
      <c r="D20" s="118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18"/>
      <c r="D21" s="118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30"/>
      <c r="D23" s="130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18"/>
      <c r="D24" s="118"/>
      <c r="E24" s="20"/>
      <c r="F24" s="17"/>
      <c r="G24" s="27" t="s">
        <v>20</v>
      </c>
      <c r="H24" s="121"/>
      <c r="I24" s="121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18"/>
      <c r="D25" s="118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16"/>
      <c r="I26" s="116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17"/>
      <c r="I27" s="117"/>
    </row>
    <row r="28" spans="1:16" s="13" customFormat="1" ht="20.100000000000001" customHeight="1" x14ac:dyDescent="0.2">
      <c r="A28" s="10" t="s">
        <v>2</v>
      </c>
      <c r="B28" s="118"/>
      <c r="C28" s="118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19"/>
      <c r="C29" s="119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20" t="s">
        <v>10</v>
      </c>
      <c r="B32" s="120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C25:D25"/>
    <mergeCell ref="H24:I24"/>
    <mergeCell ref="H12:J12"/>
    <mergeCell ref="K12:K13"/>
    <mergeCell ref="L12:M12"/>
    <mergeCell ref="K15:K17"/>
    <mergeCell ref="C19:D19"/>
    <mergeCell ref="C20:D20"/>
    <mergeCell ref="C21:D21"/>
    <mergeCell ref="C23:D23"/>
    <mergeCell ref="C24:D24"/>
    <mergeCell ref="H26:I26"/>
    <mergeCell ref="H27:I27"/>
    <mergeCell ref="B28:C28"/>
    <mergeCell ref="B29:C29"/>
    <mergeCell ref="A32:B32"/>
  </mergeCells>
  <conditionalFormatting sqref="B28:C28">
    <cfRule type="containsBlanks" dxfId="17" priority="6">
      <formula>LEN(TRIM(B28))=0</formula>
    </cfRule>
  </conditionalFormatting>
  <conditionalFormatting sqref="B29:C29">
    <cfRule type="containsBlanks" dxfId="16" priority="5">
      <formula>LEN(TRIM(B29))=0</formula>
    </cfRule>
  </conditionalFormatting>
  <conditionalFormatting sqref="H26:I26">
    <cfRule type="containsBlanks" dxfId="15" priority="4">
      <formula>LEN(TRIM(H26))=0</formula>
    </cfRule>
  </conditionalFormatting>
  <conditionalFormatting sqref="H27:I27">
    <cfRule type="containsBlanks" dxfId="14" priority="3">
      <formula>LEN(TRIM(H27))=0</formula>
    </cfRule>
  </conditionalFormatting>
  <conditionalFormatting sqref="C19:D21">
    <cfRule type="containsBlanks" dxfId="13" priority="2">
      <formula>LEN(TRIM(C19))=0</formula>
    </cfRule>
  </conditionalFormatting>
  <conditionalFormatting sqref="C23:D25">
    <cfRule type="containsBlanks" dxfId="12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34"/>
  <sheetViews>
    <sheetView showGridLines="0" zoomScale="80" zoomScaleNormal="80" workbookViewId="0">
      <selection sqref="A1:M1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4" t="s">
        <v>47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35" t="s">
        <v>50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62" ht="24.95" customHeight="1" x14ac:dyDescent="0.2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62" ht="24.95" customHeight="1" x14ac:dyDescent="0.2">
      <c r="A5" s="135" t="s">
        <v>56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48</v>
      </c>
      <c r="E6" s="142" t="s">
        <v>29</v>
      </c>
      <c r="F6" s="142" t="s">
        <v>30</v>
      </c>
      <c r="G6" s="142" t="s">
        <v>31</v>
      </c>
      <c r="H6" s="114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13"/>
      <c r="I7" s="73" t="s">
        <v>26</v>
      </c>
      <c r="J7" s="74" t="s">
        <v>34</v>
      </c>
      <c r="K7" s="75" t="s">
        <v>28</v>
      </c>
      <c r="L7" s="76" t="s">
        <v>26</v>
      </c>
      <c r="M7" s="77" t="s">
        <v>28</v>
      </c>
      <c r="O7" s="47"/>
      <c r="P7" s="47"/>
    </row>
    <row r="8" spans="1:62" s="94" customFormat="1" ht="14.1" customHeight="1" x14ac:dyDescent="0.25">
      <c r="A8" s="109" t="s">
        <v>0</v>
      </c>
      <c r="B8" s="109" t="s">
        <v>12</v>
      </c>
      <c r="C8" s="109" t="s">
        <v>13</v>
      </c>
      <c r="D8" s="109" t="s">
        <v>14</v>
      </c>
      <c r="E8" s="107" t="s">
        <v>15</v>
      </c>
      <c r="F8" s="93" t="s">
        <v>16</v>
      </c>
      <c r="G8" s="93" t="s">
        <v>17</v>
      </c>
      <c r="H8" s="93" t="s">
        <v>18</v>
      </c>
      <c r="I8" s="93" t="s">
        <v>19</v>
      </c>
      <c r="J8" s="93" t="s">
        <v>35</v>
      </c>
      <c r="K8" s="93" t="s">
        <v>36</v>
      </c>
      <c r="L8" s="93" t="s">
        <v>37</v>
      </c>
      <c r="M8" s="93" t="s">
        <v>38</v>
      </c>
      <c r="O8" s="95"/>
      <c r="P8" s="95"/>
    </row>
    <row r="9" spans="1:62" s="44" customFormat="1" ht="39.75" customHeight="1" thickBot="1" x14ac:dyDescent="0.3">
      <c r="A9" s="51" t="s">
        <v>0</v>
      </c>
      <c r="B9" s="52" t="s">
        <v>57</v>
      </c>
      <c r="C9" s="108" t="s">
        <v>46</v>
      </c>
      <c r="D9" s="147">
        <v>60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2">
        <f>SUM(L9:L9)</f>
        <v>0</v>
      </c>
      <c r="M10" s="110">
        <f>SUM(M9:M9)</f>
        <v>0</v>
      </c>
      <c r="O10" s="63"/>
      <c r="P10" s="63"/>
    </row>
    <row r="11" spans="1:62" s="46" customFormat="1" ht="29.25" customHeight="1" x14ac:dyDescent="0.25">
      <c r="A11" s="131" t="s">
        <v>58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64"/>
      <c r="M11" s="64"/>
      <c r="N11" s="64"/>
      <c r="O11" s="64"/>
      <c r="P11" s="64"/>
    </row>
    <row r="12" spans="1:62" s="39" customFormat="1" ht="33" customHeight="1" x14ac:dyDescent="0.25">
      <c r="A12" s="132" t="s">
        <v>24</v>
      </c>
      <c r="B12" s="132" t="s">
        <v>39</v>
      </c>
      <c r="C12" s="132" t="s">
        <v>40</v>
      </c>
      <c r="D12" s="132" t="s">
        <v>30</v>
      </c>
      <c r="E12" s="132" t="s">
        <v>32</v>
      </c>
      <c r="F12" s="132" t="s">
        <v>41</v>
      </c>
      <c r="G12" s="132" t="s">
        <v>42</v>
      </c>
      <c r="H12" s="122" t="s">
        <v>45</v>
      </c>
      <c r="I12" s="123"/>
      <c r="J12" s="123"/>
      <c r="K12" s="124" t="s">
        <v>49</v>
      </c>
      <c r="L12" s="126"/>
      <c r="M12" s="126"/>
      <c r="N12" s="47"/>
      <c r="O12" s="47"/>
      <c r="P12" s="47"/>
    </row>
    <row r="13" spans="1:62" s="39" customFormat="1" ht="22.5" customHeight="1" x14ac:dyDescent="0.25">
      <c r="A13" s="133"/>
      <c r="B13" s="133"/>
      <c r="C13" s="133"/>
      <c r="D13" s="133"/>
      <c r="E13" s="133"/>
      <c r="F13" s="133"/>
      <c r="G13" s="133"/>
      <c r="H13" s="48" t="s">
        <v>26</v>
      </c>
      <c r="I13" s="49" t="s">
        <v>27</v>
      </c>
      <c r="J13" s="86" t="s">
        <v>28</v>
      </c>
      <c r="K13" s="125"/>
      <c r="L13" s="90"/>
      <c r="M13" s="90"/>
      <c r="N13" s="47"/>
      <c r="O13" s="47"/>
      <c r="P13" s="47"/>
    </row>
    <row r="14" spans="1:62" s="105" customFormat="1" ht="14.1" customHeight="1" x14ac:dyDescent="0.25">
      <c r="A14" s="96" t="s">
        <v>0</v>
      </c>
      <c r="B14" s="97" t="s">
        <v>12</v>
      </c>
      <c r="C14" s="97" t="s">
        <v>13</v>
      </c>
      <c r="D14" s="97" t="s">
        <v>14</v>
      </c>
      <c r="E14" s="106" t="s">
        <v>15</v>
      </c>
      <c r="F14" s="98" t="s">
        <v>16</v>
      </c>
      <c r="G14" s="93" t="s">
        <v>17</v>
      </c>
      <c r="H14" s="99" t="s">
        <v>18</v>
      </c>
      <c r="I14" s="100" t="s">
        <v>19</v>
      </c>
      <c r="J14" s="101" t="s">
        <v>35</v>
      </c>
      <c r="K14" s="102" t="s">
        <v>36</v>
      </c>
      <c r="L14" s="111"/>
      <c r="M14" s="111"/>
      <c r="N14" s="103"/>
      <c r="O14" s="103"/>
      <c r="P14" s="103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</row>
    <row r="15" spans="1:62" s="40" customFormat="1" ht="33" customHeight="1" x14ac:dyDescent="0.25">
      <c r="A15" s="80" t="s">
        <v>0</v>
      </c>
      <c r="B15" s="65"/>
      <c r="C15" s="66"/>
      <c r="D15" s="78"/>
      <c r="E15" s="78"/>
      <c r="F15" s="78"/>
      <c r="G15" s="78"/>
      <c r="H15" s="67"/>
      <c r="I15" s="68"/>
      <c r="J15" s="87"/>
      <c r="K15" s="148" t="s">
        <v>62</v>
      </c>
      <c r="L15" s="91"/>
      <c r="M15" s="91"/>
      <c r="N15" s="50"/>
      <c r="O15" s="50"/>
      <c r="P15" s="50"/>
    </row>
    <row r="16" spans="1:62" s="40" customFormat="1" ht="33" customHeight="1" x14ac:dyDescent="0.25">
      <c r="A16" s="79" t="s">
        <v>12</v>
      </c>
      <c r="B16" s="69"/>
      <c r="C16" s="70"/>
      <c r="D16" s="79"/>
      <c r="E16" s="79"/>
      <c r="F16" s="79"/>
      <c r="G16" s="80"/>
      <c r="H16" s="71"/>
      <c r="I16" s="72"/>
      <c r="J16" s="88"/>
      <c r="K16" s="149"/>
      <c r="L16" s="91"/>
      <c r="M16" s="91"/>
      <c r="N16" s="50"/>
      <c r="O16" s="50"/>
      <c r="P16" s="50"/>
    </row>
    <row r="17" spans="1:16" s="40" customFormat="1" ht="33" customHeight="1" x14ac:dyDescent="0.25">
      <c r="A17" s="81" t="s">
        <v>13</v>
      </c>
      <c r="B17" s="82"/>
      <c r="C17" s="83"/>
      <c r="D17" s="81"/>
      <c r="E17" s="81"/>
      <c r="F17" s="81"/>
      <c r="G17" s="81"/>
      <c r="H17" s="84"/>
      <c r="I17" s="85"/>
      <c r="J17" s="89"/>
      <c r="K17" s="150"/>
      <c r="L17" s="91"/>
      <c r="M17" s="91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30"/>
      <c r="D19" s="130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18"/>
      <c r="D20" s="118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18"/>
      <c r="D21" s="118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30"/>
      <c r="D23" s="130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18"/>
      <c r="D24" s="118"/>
      <c r="E24" s="20"/>
      <c r="F24" s="17"/>
      <c r="G24" s="27" t="s">
        <v>20</v>
      </c>
      <c r="H24" s="121"/>
      <c r="I24" s="121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18"/>
      <c r="D25" s="118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16"/>
      <c r="I26" s="116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17"/>
      <c r="I27" s="117"/>
    </row>
    <row r="28" spans="1:16" s="13" customFormat="1" ht="20.100000000000001" customHeight="1" x14ac:dyDescent="0.2">
      <c r="A28" s="10" t="s">
        <v>2</v>
      </c>
      <c r="B28" s="118"/>
      <c r="C28" s="118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19"/>
      <c r="C29" s="119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20" t="s">
        <v>10</v>
      </c>
      <c r="B32" s="120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</mergeCells>
  <conditionalFormatting sqref="B28:C28">
    <cfRule type="containsBlanks" dxfId="11" priority="6">
      <formula>LEN(TRIM(B28))=0</formula>
    </cfRule>
  </conditionalFormatting>
  <conditionalFormatting sqref="B29:C29">
    <cfRule type="containsBlanks" dxfId="10" priority="5">
      <formula>LEN(TRIM(B29))=0</formula>
    </cfRule>
  </conditionalFormatting>
  <conditionalFormatting sqref="H26:I26">
    <cfRule type="containsBlanks" dxfId="9" priority="4">
      <formula>LEN(TRIM(H26))=0</formula>
    </cfRule>
  </conditionalFormatting>
  <conditionalFormatting sqref="H27:I27">
    <cfRule type="containsBlanks" dxfId="8" priority="3">
      <formula>LEN(TRIM(H27))=0</formula>
    </cfRule>
  </conditionalFormatting>
  <conditionalFormatting sqref="C19:D21">
    <cfRule type="containsBlanks" dxfId="7" priority="2">
      <formula>LEN(TRIM(C19))=0</formula>
    </cfRule>
  </conditionalFormatting>
  <conditionalFormatting sqref="C23:D25">
    <cfRule type="containsBlanks" dxfId="6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34"/>
  <sheetViews>
    <sheetView showGridLines="0" zoomScale="80" zoomScaleNormal="80" workbookViewId="0">
      <selection sqref="A1:M1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4" t="s">
        <v>47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35" t="s">
        <v>50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62" ht="24.95" customHeight="1" x14ac:dyDescent="0.2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62" ht="24.95" customHeight="1" x14ac:dyDescent="0.2">
      <c r="A5" s="135" t="s">
        <v>59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48</v>
      </c>
      <c r="E6" s="142" t="s">
        <v>29</v>
      </c>
      <c r="F6" s="142" t="s">
        <v>30</v>
      </c>
      <c r="G6" s="142" t="s">
        <v>31</v>
      </c>
      <c r="H6" s="114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13"/>
      <c r="I7" s="73" t="s">
        <v>26</v>
      </c>
      <c r="J7" s="74" t="s">
        <v>34</v>
      </c>
      <c r="K7" s="75" t="s">
        <v>28</v>
      </c>
      <c r="L7" s="76" t="s">
        <v>26</v>
      </c>
      <c r="M7" s="77" t="s">
        <v>28</v>
      </c>
      <c r="O7" s="47"/>
      <c r="P7" s="47"/>
    </row>
    <row r="8" spans="1:62" s="94" customFormat="1" ht="14.1" customHeight="1" x14ac:dyDescent="0.25">
      <c r="A8" s="109" t="s">
        <v>0</v>
      </c>
      <c r="B8" s="109" t="s">
        <v>12</v>
      </c>
      <c r="C8" s="109" t="s">
        <v>13</v>
      </c>
      <c r="D8" s="109" t="s">
        <v>14</v>
      </c>
      <c r="E8" s="107" t="s">
        <v>15</v>
      </c>
      <c r="F8" s="93" t="s">
        <v>16</v>
      </c>
      <c r="G8" s="93" t="s">
        <v>17</v>
      </c>
      <c r="H8" s="93" t="s">
        <v>18</v>
      </c>
      <c r="I8" s="93" t="s">
        <v>19</v>
      </c>
      <c r="J8" s="93" t="s">
        <v>35</v>
      </c>
      <c r="K8" s="93" t="s">
        <v>36</v>
      </c>
      <c r="L8" s="93" t="s">
        <v>37</v>
      </c>
      <c r="M8" s="93" t="s">
        <v>38</v>
      </c>
      <c r="O8" s="95"/>
      <c r="P8" s="95"/>
    </row>
    <row r="9" spans="1:62" s="44" customFormat="1" ht="39.75" customHeight="1" thickBot="1" x14ac:dyDescent="0.3">
      <c r="A9" s="51" t="s">
        <v>0</v>
      </c>
      <c r="B9" s="52" t="s">
        <v>51</v>
      </c>
      <c r="C9" s="108" t="s">
        <v>46</v>
      </c>
      <c r="D9" s="147">
        <v>40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2">
        <f>SUM(L9:L9)</f>
        <v>0</v>
      </c>
      <c r="M10" s="110">
        <f>SUM(M9:M9)</f>
        <v>0</v>
      </c>
      <c r="O10" s="63"/>
      <c r="P10" s="63"/>
    </row>
    <row r="11" spans="1:62" s="46" customFormat="1" ht="29.25" customHeight="1" x14ac:dyDescent="0.25">
      <c r="A11" s="131" t="s">
        <v>52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64"/>
      <c r="M11" s="64"/>
      <c r="N11" s="64"/>
      <c r="O11" s="64"/>
      <c r="P11" s="64"/>
    </row>
    <row r="12" spans="1:62" s="39" customFormat="1" ht="33" customHeight="1" x14ac:dyDescent="0.25">
      <c r="A12" s="132" t="s">
        <v>24</v>
      </c>
      <c r="B12" s="132" t="s">
        <v>39</v>
      </c>
      <c r="C12" s="132" t="s">
        <v>40</v>
      </c>
      <c r="D12" s="132" t="s">
        <v>30</v>
      </c>
      <c r="E12" s="132" t="s">
        <v>32</v>
      </c>
      <c r="F12" s="132" t="s">
        <v>41</v>
      </c>
      <c r="G12" s="132" t="s">
        <v>42</v>
      </c>
      <c r="H12" s="122" t="s">
        <v>45</v>
      </c>
      <c r="I12" s="123"/>
      <c r="J12" s="123"/>
      <c r="K12" s="124" t="s">
        <v>49</v>
      </c>
      <c r="L12" s="126"/>
      <c r="M12" s="126"/>
      <c r="N12" s="47"/>
      <c r="O12" s="47"/>
      <c r="P12" s="47"/>
    </row>
    <row r="13" spans="1:62" s="39" customFormat="1" ht="22.5" customHeight="1" x14ac:dyDescent="0.25">
      <c r="A13" s="133"/>
      <c r="B13" s="133"/>
      <c r="C13" s="133"/>
      <c r="D13" s="133"/>
      <c r="E13" s="133"/>
      <c r="F13" s="133"/>
      <c r="G13" s="133"/>
      <c r="H13" s="48" t="s">
        <v>26</v>
      </c>
      <c r="I13" s="49" t="s">
        <v>27</v>
      </c>
      <c r="J13" s="86" t="s">
        <v>28</v>
      </c>
      <c r="K13" s="125"/>
      <c r="L13" s="90"/>
      <c r="M13" s="90"/>
      <c r="N13" s="47"/>
      <c r="O13" s="47"/>
      <c r="P13" s="47"/>
    </row>
    <row r="14" spans="1:62" s="105" customFormat="1" ht="14.1" customHeight="1" x14ac:dyDescent="0.25">
      <c r="A14" s="96" t="s">
        <v>0</v>
      </c>
      <c r="B14" s="97" t="s">
        <v>12</v>
      </c>
      <c r="C14" s="97" t="s">
        <v>13</v>
      </c>
      <c r="D14" s="97" t="s">
        <v>14</v>
      </c>
      <c r="E14" s="106" t="s">
        <v>15</v>
      </c>
      <c r="F14" s="98" t="s">
        <v>16</v>
      </c>
      <c r="G14" s="93" t="s">
        <v>17</v>
      </c>
      <c r="H14" s="99" t="s">
        <v>18</v>
      </c>
      <c r="I14" s="100" t="s">
        <v>19</v>
      </c>
      <c r="J14" s="101" t="s">
        <v>35</v>
      </c>
      <c r="K14" s="102" t="s">
        <v>36</v>
      </c>
      <c r="L14" s="111"/>
      <c r="M14" s="111"/>
      <c r="N14" s="103"/>
      <c r="O14" s="103"/>
      <c r="P14" s="103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</row>
    <row r="15" spans="1:62" s="40" customFormat="1" ht="33" customHeight="1" x14ac:dyDescent="0.25">
      <c r="A15" s="80" t="s">
        <v>0</v>
      </c>
      <c r="B15" s="65"/>
      <c r="C15" s="66"/>
      <c r="D15" s="78"/>
      <c r="E15" s="78"/>
      <c r="F15" s="78"/>
      <c r="G15" s="78"/>
      <c r="H15" s="67"/>
      <c r="I15" s="68"/>
      <c r="J15" s="87"/>
      <c r="K15" s="151" t="s">
        <v>61</v>
      </c>
      <c r="L15" s="91"/>
      <c r="M15" s="91"/>
      <c r="N15" s="50"/>
      <c r="O15" s="50"/>
      <c r="P15" s="50"/>
    </row>
    <row r="16" spans="1:62" s="40" customFormat="1" ht="33" customHeight="1" x14ac:dyDescent="0.25">
      <c r="A16" s="79" t="s">
        <v>12</v>
      </c>
      <c r="B16" s="69"/>
      <c r="C16" s="70"/>
      <c r="D16" s="79"/>
      <c r="E16" s="79"/>
      <c r="F16" s="79"/>
      <c r="G16" s="80"/>
      <c r="H16" s="71"/>
      <c r="I16" s="72"/>
      <c r="J16" s="88"/>
      <c r="K16" s="152"/>
      <c r="L16" s="91"/>
      <c r="M16" s="91"/>
      <c r="N16" s="50"/>
      <c r="O16" s="50"/>
      <c r="P16" s="50"/>
    </row>
    <row r="17" spans="1:16" s="40" customFormat="1" ht="33" customHeight="1" x14ac:dyDescent="0.25">
      <c r="A17" s="81" t="s">
        <v>13</v>
      </c>
      <c r="B17" s="82"/>
      <c r="C17" s="83"/>
      <c r="D17" s="81"/>
      <c r="E17" s="81"/>
      <c r="F17" s="81"/>
      <c r="G17" s="81"/>
      <c r="H17" s="84"/>
      <c r="I17" s="85"/>
      <c r="J17" s="89"/>
      <c r="K17" s="153"/>
      <c r="L17" s="91"/>
      <c r="M17" s="91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30"/>
      <c r="D19" s="130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18"/>
      <c r="D20" s="118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18"/>
      <c r="D21" s="118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30"/>
      <c r="D23" s="130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18"/>
      <c r="D24" s="118"/>
      <c r="E24" s="20"/>
      <c r="F24" s="17"/>
      <c r="G24" s="27" t="s">
        <v>20</v>
      </c>
      <c r="H24" s="121"/>
      <c r="I24" s="121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18"/>
      <c r="D25" s="118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16"/>
      <c r="I26" s="116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17"/>
      <c r="I27" s="117"/>
    </row>
    <row r="28" spans="1:16" s="13" customFormat="1" ht="20.100000000000001" customHeight="1" x14ac:dyDescent="0.2">
      <c r="A28" s="10" t="s">
        <v>2</v>
      </c>
      <c r="B28" s="118"/>
      <c r="C28" s="118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19"/>
      <c r="C29" s="119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20" t="s">
        <v>10</v>
      </c>
      <c r="B32" s="120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</mergeCells>
  <conditionalFormatting sqref="B28:C28">
    <cfRule type="containsBlanks" dxfId="5" priority="6">
      <formula>LEN(TRIM(B28))=0</formula>
    </cfRule>
  </conditionalFormatting>
  <conditionalFormatting sqref="B29:C29">
    <cfRule type="containsBlanks" dxfId="4" priority="5">
      <formula>LEN(TRIM(B29))=0</formula>
    </cfRule>
  </conditionalFormatting>
  <conditionalFormatting sqref="H26:I26">
    <cfRule type="containsBlanks" dxfId="3" priority="4">
      <formula>LEN(TRIM(H26))=0</formula>
    </cfRule>
  </conditionalFormatting>
  <conditionalFormatting sqref="H27:I27">
    <cfRule type="containsBlanks" dxfId="2" priority="3">
      <formula>LEN(TRIM(H27))=0</formula>
    </cfRule>
  </conditionalFormatting>
  <conditionalFormatting sqref="C19:D21">
    <cfRule type="containsBlanks" dxfId="1" priority="2">
      <formula>LEN(TRIM(C19))=0</formula>
    </cfRule>
  </conditionalFormatting>
  <conditionalFormatting sqref="C23:D25">
    <cfRule type="containsBlanks" dxfId="0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Kalkulácia ceny-časť č. 62</vt:lpstr>
      <vt:lpstr>Kalkulácia ceny-časť č. 63</vt:lpstr>
      <vt:lpstr>Kalkulácia ceny-časť č. 64</vt:lpstr>
      <vt:lpstr>'Kalkulácia ceny-časť č. 62'!Oblasť_tlače</vt:lpstr>
      <vt:lpstr>'Kalkulácia ceny-časť č. 63'!Oblasť_tlače</vt:lpstr>
      <vt:lpstr>'Kalkulácia ceny-časť č. 64'!Oblasť_tlače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Mgr. Jana Maticová</cp:lastModifiedBy>
  <cp:lastPrinted>2022-09-23T12:26:09Z</cp:lastPrinted>
  <dcterms:created xsi:type="dcterms:W3CDTF">2016-07-20T08:41:08Z</dcterms:created>
  <dcterms:modified xsi:type="dcterms:W3CDTF">2022-10-25T11:01:55Z</dcterms:modified>
</cp:coreProperties>
</file>