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plyn" sheetId="1" r:id="rId1"/>
  </sheets>
  <definedNames>
    <definedName name="_xlnm._FilterDatabase" localSheetId="0" hidden="1">plyn!$A$2:$H$85</definedName>
  </definedNames>
  <calcPr calcId="162913"/>
</workbook>
</file>

<file path=xl/calcChain.xml><?xml version="1.0" encoding="utf-8"?>
<calcChain xmlns="http://schemas.openxmlformats.org/spreadsheetml/2006/main">
  <c r="D93" i="1" l="1"/>
  <c r="B89" i="1" l="1"/>
  <c r="B90" i="1" l="1"/>
  <c r="B91" i="1" s="1"/>
  <c r="B92" i="1" l="1"/>
</calcChain>
</file>

<file path=xl/sharedStrings.xml><?xml version="1.0" encoding="utf-8"?>
<sst xmlns="http://schemas.openxmlformats.org/spreadsheetml/2006/main" count="269" uniqueCount="182">
  <si>
    <t>Odberné miesto</t>
  </si>
  <si>
    <t>POD kód</t>
  </si>
  <si>
    <t>Zaradenie odberu</t>
  </si>
  <si>
    <t>( názov, adresa )</t>
  </si>
  <si>
    <t>Č.</t>
  </si>
  <si>
    <t>Zmluvne dohodnuté denné max</t>
  </si>
  <si>
    <t>Mierové námestie 0, Senec</t>
  </si>
  <si>
    <t>Dlhá 2, Kolárovo</t>
  </si>
  <si>
    <t>Dunajské nábrežie 11, Komárno</t>
  </si>
  <si>
    <t>Kukučínova 1, Nové Zámky</t>
  </si>
  <si>
    <t>Komárňanská 0, Hurbanovo</t>
  </si>
  <si>
    <t>Nám. Slobody 9, Štúrovo</t>
  </si>
  <si>
    <t>Priemyselná 4, Galanta</t>
  </si>
  <si>
    <t>Ševčenkova 32, Bratislava Petržalka</t>
  </si>
  <si>
    <t>Biskupa Kondého 1, Dunajská Streda</t>
  </si>
  <si>
    <t>Bajkalská 24, Bratislava Ružinov</t>
  </si>
  <si>
    <t>Hodská 390/4, Galanta</t>
  </si>
  <si>
    <t>Partizánska 1, Trenčín</t>
  </si>
  <si>
    <t>Damborského 5, Nitra</t>
  </si>
  <si>
    <t>Priemyselná 5, Nitra</t>
  </si>
  <si>
    <t>Jonáša Záborského 40/2930, Piešťany</t>
  </si>
  <si>
    <t>Ružová 3, Trnava</t>
  </si>
  <si>
    <t>M.Rázusa 44, Topoľčany</t>
  </si>
  <si>
    <t>Vodná 33, Nitra</t>
  </si>
  <si>
    <t>Čáčovská cesta 2/1407, Senica</t>
  </si>
  <si>
    <t>Krušovská 3882/89, Topoľčany</t>
  </si>
  <si>
    <t>Hviezdoslavova 19, Banská Bystrica</t>
  </si>
  <si>
    <t>Tolstého 12, Žilina</t>
  </si>
  <si>
    <t>Zuberec 40, Zuberec</t>
  </si>
  <si>
    <t>Partizánska cesta 17, Banská Bystrica</t>
  </si>
  <si>
    <t>Májová 0, Čadca</t>
  </si>
  <si>
    <t>Ružová 536, Námestovo</t>
  </si>
  <si>
    <t>Podjavorinskej 19/1065, Lučenec</t>
  </si>
  <si>
    <t>kpt. Nálepku 4, Prešov</t>
  </si>
  <si>
    <t>Gen. Svobodu 29/720, Svidník</t>
  </si>
  <si>
    <t>Partizánska 6, Bardejov</t>
  </si>
  <si>
    <t>Miškovského 4, Bardejov</t>
  </si>
  <si>
    <t>Hviezdoslavova 7, Prešov</t>
  </si>
  <si>
    <t>Nám. A. Hlinku 54/1875, Ružomberok</t>
  </si>
  <si>
    <t>Vajanského 3/18, Senica</t>
  </si>
  <si>
    <t>Partizánska 2, Piešťany</t>
  </si>
  <si>
    <t>Bystrička 36, Bystrička</t>
  </si>
  <si>
    <t>Markušova 1/1, Michalovce</t>
  </si>
  <si>
    <t>Nám. Slobody 968, Vranov nad Topľou</t>
  </si>
  <si>
    <t>Hurbanistov 3, Prešov</t>
  </si>
  <si>
    <t>Drevárska 3623/7, Poprad</t>
  </si>
  <si>
    <t>Karpatská 13, Poprad</t>
  </si>
  <si>
    <t>Švermova 16, Sobrance</t>
  </si>
  <si>
    <t>Mierova 2, Kráľovský Chlmec</t>
  </si>
  <si>
    <t>Železničná 0, Čierna nad Tisou</t>
  </si>
  <si>
    <t>Štefánikova 13/3651, Poprad</t>
  </si>
  <si>
    <t>Prešovská 1, Stará Ľubovňa</t>
  </si>
  <si>
    <t>Jiskrova 5, Košice - Staré Mesto</t>
  </si>
  <si>
    <t>Slovenská 52, Gelnica</t>
  </si>
  <si>
    <t>Školská 24, Spišská Nová Ves</t>
  </si>
  <si>
    <t>Bayerova 12, Prešov</t>
  </si>
  <si>
    <t>Košická 30, Prešov</t>
  </si>
  <si>
    <t>Jarková 48, Prešov</t>
  </si>
  <si>
    <t>Gen. Svobodu 13/2750, Trenčín</t>
  </si>
  <si>
    <t>Nad Laborcom 34/34, Michalovce</t>
  </si>
  <si>
    <t>Dvorkinova 1,Košice-Dargovských hrdinov</t>
  </si>
  <si>
    <t>Radvanská 7, Banská Bystrica</t>
  </si>
  <si>
    <t>K cintorínu 36, Žilina</t>
  </si>
  <si>
    <t>Hollého 3, Liptovský Mikuláš</t>
  </si>
  <si>
    <t>Platanová alej 0, Komárno</t>
  </si>
  <si>
    <t>Nová 13, Banská Bystrica</t>
  </si>
  <si>
    <t>kpt. Nálepku 8, Prešov</t>
  </si>
  <si>
    <t>Mierová 48/488, Bratislava</t>
  </si>
  <si>
    <t>Mierová 48/B, Bratislava</t>
  </si>
  <si>
    <t>Švermova 9, Banská Bystrica</t>
  </si>
  <si>
    <t>Sládkovičova 28, Banská Bystrica</t>
  </si>
  <si>
    <t>SKSPPDIS000110111876</t>
  </si>
  <si>
    <t>SKSPPDIS000210200211</t>
  </si>
  <si>
    <t>SKSPPDIS000210200238</t>
  </si>
  <si>
    <t>SKSPPDIS000210200213</t>
  </si>
  <si>
    <t>SKSPPDIS000210200208</t>
  </si>
  <si>
    <t>SKSPPDIS000210200212</t>
  </si>
  <si>
    <t>SKSPPDIS000210200237</t>
  </si>
  <si>
    <t>SKSPPDIS000210200239</t>
  </si>
  <si>
    <t>SKSPPDIS000110100697</t>
  </si>
  <si>
    <t>SKSPPDIS000110114394</t>
  </si>
  <si>
    <t>SKSPPDIS000210200925</t>
  </si>
  <si>
    <t>SKSPPDIS000110106952</t>
  </si>
  <si>
    <t>SKSPPDIS000110110020</t>
  </si>
  <si>
    <t>SKSPPDIS000410401954</t>
  </si>
  <si>
    <t>SKSPPDIS000310302047</t>
  </si>
  <si>
    <t>SKSPPDIS000310304511</t>
  </si>
  <si>
    <t>SKSPPDIS000410402659</t>
  </si>
  <si>
    <t>SKSPPDIS000410400223</t>
  </si>
  <si>
    <t>SKSPPDIS000310300515</t>
  </si>
  <si>
    <t>SKSPPDIS000310306462</t>
  </si>
  <si>
    <t>SKSPPDIS000410400438</t>
  </si>
  <si>
    <t>SKSPPDIS000310302905</t>
  </si>
  <si>
    <t>SKSPPDIS000710702245</t>
  </si>
  <si>
    <t>SKSPPDIS000510504793</t>
  </si>
  <si>
    <t>SKSPPDIS000510500085</t>
  </si>
  <si>
    <t>SKSPPDIS000710700286</t>
  </si>
  <si>
    <t>SKSPPDIS000510500254</t>
  </si>
  <si>
    <t>SKSPPDIS000510500255</t>
  </si>
  <si>
    <t>SKSPPDIS000510500256</t>
  </si>
  <si>
    <t>SKSPPDIS000810750041</t>
  </si>
  <si>
    <t>SKSPPDIS000910800869</t>
  </si>
  <si>
    <t>SKSPPDIS000910801479</t>
  </si>
  <si>
    <t>SKSPPDIS000910800113</t>
  </si>
  <si>
    <t>SKSPPDIS000910800276</t>
  </si>
  <si>
    <t>SKSPPDIS000910800799</t>
  </si>
  <si>
    <t>SKSPPDIS000510505560</t>
  </si>
  <si>
    <t>SKSPPDIS000410409583</t>
  </si>
  <si>
    <t>SKSPPDIS000410409634</t>
  </si>
  <si>
    <t>SKSPPDIS000610600653</t>
  </si>
  <si>
    <t>SKSPPDIS001110951075</t>
  </si>
  <si>
    <t>SKSPPDIS001110952182</t>
  </si>
  <si>
    <t>SKSPPDIS000910807231</t>
  </si>
  <si>
    <t>SKSPPDIS001010900437</t>
  </si>
  <si>
    <t>SKSPPDIS001010900439</t>
  </si>
  <si>
    <t>SKSPPDIS001110952513</t>
  </si>
  <si>
    <t>SKSPPDIS001110950084</t>
  </si>
  <si>
    <t>SKSPPDIS001110950101</t>
  </si>
  <si>
    <t>SKSPPDIS001010900618</t>
  </si>
  <si>
    <t>SKSPPDIS001010900619</t>
  </si>
  <si>
    <t>SKSPPDIS000910806274</t>
  </si>
  <si>
    <t>SKSPPDIS000910806299</t>
  </si>
  <si>
    <t>SKSPPDIS001010904252</t>
  </si>
  <si>
    <t>SKSPPDIS000910806347</t>
  </si>
  <si>
    <t>SKSPPDIS000910806592</t>
  </si>
  <si>
    <t>SKSPPDIS000910804918</t>
  </si>
  <si>
    <t>SKSPPDIS000420026172</t>
  </si>
  <si>
    <t>SKSPPDIS001120027470</t>
  </si>
  <si>
    <t>SKSPPDIS000920055414</t>
  </si>
  <si>
    <t>SKSPPDIS000720031326</t>
  </si>
  <si>
    <t>SKSPPDIS030510010807</t>
  </si>
  <si>
    <t>SKSPPDIS030510080012</t>
  </si>
  <si>
    <t>SKSPPDIS000130021980</t>
  </si>
  <si>
    <t>SKSPPDIS000230020891</t>
  </si>
  <si>
    <t>SKSPPDIS000730020742</t>
  </si>
  <si>
    <t>SKSPPDIS000930020969</t>
  </si>
  <si>
    <t>SKSPPDIS010110018020</t>
  </si>
  <si>
    <t>SKSPPDIS000120033923</t>
  </si>
  <si>
    <t>SKSPPDIS010120123972</t>
  </si>
  <si>
    <t>SKSPPDIS000720031414</t>
  </si>
  <si>
    <t>SKSPPDIS000720031359</t>
  </si>
  <si>
    <t>Lazovná 61, Banská Bystrica</t>
  </si>
  <si>
    <t>Miletičova 42, Bratislava-Ružinov</t>
  </si>
  <si>
    <t>Ševčenkova 32, Bratislava-Petržalka</t>
  </si>
  <si>
    <t>Vyšné Nemecké 0, Vyšné Nemecké</t>
  </si>
  <si>
    <t>SKSPPDIS000130010167</t>
  </si>
  <si>
    <t>SKSPPDIS000130022181</t>
  </si>
  <si>
    <t>SKSPPDIS000730090007</t>
  </si>
  <si>
    <t>SKSPPDIS000230020838</t>
  </si>
  <si>
    <t>SKSPPDIS001130021385</t>
  </si>
  <si>
    <t>MO</t>
  </si>
  <si>
    <t>VO</t>
  </si>
  <si>
    <t>SKSPPDIS000210204023</t>
  </si>
  <si>
    <t>MOM</t>
  </si>
  <si>
    <t>Kohútov sad 10/1750, Dolný Kubín</t>
  </si>
  <si>
    <t>SKSPPDIS000720031463</t>
  </si>
  <si>
    <t xml:space="preserve">Spolu: </t>
  </si>
  <si>
    <t>Viedenská cesta 85, Bratislava-Petržalka</t>
  </si>
  <si>
    <t>Viedenská cesta 5892/5893, Bratislava</t>
  </si>
  <si>
    <t>Gerlachovská 9, Banská Bystrica</t>
  </si>
  <si>
    <t>Mierová 23, Bratislava</t>
  </si>
  <si>
    <t>SKSPPDIS000110106760</t>
  </si>
  <si>
    <t>Promenádna 7,Veľký Meder</t>
  </si>
  <si>
    <t>Promenádna 7, Veľký Meder</t>
  </si>
  <si>
    <t>Jesenského 62, Štúrovo</t>
  </si>
  <si>
    <t>m³ (pri SO, VO)</t>
  </si>
  <si>
    <t>(MO,SO,VO)</t>
  </si>
  <si>
    <t>Medveďov 122, Medveďov</t>
  </si>
  <si>
    <t>Tajovského 21, Poprad</t>
  </si>
  <si>
    <t>SKSPPDIS000920045215</t>
  </si>
  <si>
    <t>SKSPPDIS001020015067</t>
  </si>
  <si>
    <t>SKSPPDIS000227028062</t>
  </si>
  <si>
    <t>SKSPPDIS001020018054</t>
  </si>
  <si>
    <t>SKSPPDIS001020341934</t>
  </si>
  <si>
    <t xml:space="preserve">Obchodná 15, Žilina </t>
  </si>
  <si>
    <t>SKSPPDIS070510043511</t>
  </si>
  <si>
    <t>SKSPPDIS000820011850</t>
  </si>
  <si>
    <t>od 01.01.2023 do 31.12.2023</t>
  </si>
  <si>
    <t>Arm. gen. L. Svobodu 8, 984 01 Lučenec (byt č.14)</t>
  </si>
  <si>
    <t xml:space="preserve">Predpokladaný objem odberu PLYNU </t>
  </si>
  <si>
    <t xml:space="preserve"> (kWh)</t>
  </si>
  <si>
    <t xml:space="preserve">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</si>
</sst>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7" formatCode="_-* #,##0.0000_-;\-* #,##0.0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0" fontId="3" fillId="0" borderId="0" xfId="0" applyFont="1"/>
    <xf numFmtId="0" fontId="4" fillId="2" borderId="6" xfId="0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64" fontId="4" fillId="2" borderId="11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164" fontId="3" fillId="0" borderId="17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164" fontId="3" fillId="0" borderId="20" xfId="1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164" fontId="4" fillId="0" borderId="4" xfId="1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0" xfId="0" applyFont="1" applyFill="1"/>
    <xf numFmtId="0" fontId="3" fillId="0" borderId="20" xfId="0" applyFont="1" applyFill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164" fontId="7" fillId="2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3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8" fillId="0" borderId="0" xfId="0" applyFont="1"/>
    <xf numFmtId="167" fontId="2" fillId="0" borderId="0" xfId="1" applyNumberFormat="1" applyFont="1"/>
    <xf numFmtId="164" fontId="2" fillId="0" borderId="0" xfId="0" applyNumberFormat="1" applyFont="1"/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view="pageLayout" topLeftCell="A73" zoomScale="160" zoomScaleNormal="90" zoomScalePageLayoutView="160" workbookViewId="0">
      <selection activeCell="F86" sqref="F86"/>
    </sheetView>
  </sheetViews>
  <sheetFormatPr defaultColWidth="9.140625" defaultRowHeight="12.75" customHeight="1" x14ac:dyDescent="0.2"/>
  <cols>
    <col min="1" max="1" width="2.140625" style="1" customWidth="1"/>
    <col min="2" max="2" width="3.28515625" style="1" customWidth="1"/>
    <col min="3" max="3" width="33.42578125" style="3" customWidth="1"/>
    <col min="4" max="4" width="12.5703125" style="4" customWidth="1"/>
    <col min="5" max="5" width="22.85546875" style="1" customWidth="1"/>
    <col min="6" max="6" width="10.85546875" style="1" customWidth="1"/>
    <col min="7" max="7" width="11.42578125" style="1" customWidth="1"/>
    <col min="8" max="16384" width="9.140625" style="1"/>
  </cols>
  <sheetData>
    <row r="1" spans="1:7" ht="12.75" customHeight="1" thickBot="1" x14ac:dyDescent="0.25">
      <c r="A1" s="72"/>
      <c r="B1" s="72"/>
      <c r="C1" s="72"/>
      <c r="D1" s="72"/>
      <c r="E1" s="72"/>
      <c r="F1" s="72"/>
      <c r="G1" s="72"/>
    </row>
    <row r="2" spans="1:7" ht="51" customHeight="1" x14ac:dyDescent="0.2">
      <c r="B2" s="66" t="s">
        <v>4</v>
      </c>
      <c r="C2" s="66" t="s">
        <v>0</v>
      </c>
      <c r="D2" s="9" t="s">
        <v>179</v>
      </c>
      <c r="E2" s="66" t="s">
        <v>1</v>
      </c>
      <c r="F2" s="74" t="s">
        <v>2</v>
      </c>
      <c r="G2" s="74" t="s">
        <v>5</v>
      </c>
    </row>
    <row r="3" spans="1:7" ht="30.75" customHeight="1" x14ac:dyDescent="0.2">
      <c r="B3" s="67"/>
      <c r="C3" s="73"/>
      <c r="D3" s="62" t="s">
        <v>177</v>
      </c>
      <c r="E3" s="73"/>
      <c r="F3" s="75"/>
      <c r="G3" s="75"/>
    </row>
    <row r="4" spans="1:7" s="5" customFormat="1" ht="21.75" customHeight="1" thickBot="1" x14ac:dyDescent="0.25">
      <c r="B4" s="68"/>
      <c r="C4" s="6" t="s">
        <v>3</v>
      </c>
      <c r="D4" s="7" t="s">
        <v>180</v>
      </c>
      <c r="E4" s="6"/>
      <c r="F4" s="8" t="s">
        <v>166</v>
      </c>
      <c r="G4" s="40" t="s">
        <v>165</v>
      </c>
    </row>
    <row r="5" spans="1:7" ht="12.75" customHeight="1" thickBot="1" x14ac:dyDescent="0.25">
      <c r="B5" s="69" t="s">
        <v>153</v>
      </c>
      <c r="C5" s="70"/>
      <c r="D5" s="70"/>
      <c r="E5" s="70"/>
      <c r="F5" s="70"/>
      <c r="G5" s="71"/>
    </row>
    <row r="6" spans="1:7" ht="12.75" customHeight="1" x14ac:dyDescent="0.2">
      <c r="B6" s="10">
        <v>1</v>
      </c>
      <c r="C6" s="11" t="s">
        <v>6</v>
      </c>
      <c r="D6" s="12">
        <v>162872</v>
      </c>
      <c r="E6" s="13" t="s">
        <v>71</v>
      </c>
      <c r="F6" s="13" t="s">
        <v>150</v>
      </c>
      <c r="G6" s="14"/>
    </row>
    <row r="7" spans="1:7" ht="12.75" customHeight="1" x14ac:dyDescent="0.2">
      <c r="B7" s="15">
        <v>2</v>
      </c>
      <c r="C7" s="16" t="s">
        <v>7</v>
      </c>
      <c r="D7" s="17">
        <v>160403</v>
      </c>
      <c r="E7" s="20" t="s">
        <v>72</v>
      </c>
      <c r="F7" s="19" t="s">
        <v>150</v>
      </c>
      <c r="G7" s="21"/>
    </row>
    <row r="8" spans="1:7" ht="12.75" customHeight="1" x14ac:dyDescent="0.2">
      <c r="B8" s="15">
        <v>3</v>
      </c>
      <c r="C8" s="16" t="s">
        <v>164</v>
      </c>
      <c r="D8" s="17">
        <v>43161</v>
      </c>
      <c r="E8" s="20" t="s">
        <v>73</v>
      </c>
      <c r="F8" s="19" t="s">
        <v>150</v>
      </c>
      <c r="G8" s="21"/>
    </row>
    <row r="9" spans="1:7" ht="12.75" customHeight="1" x14ac:dyDescent="0.2">
      <c r="B9" s="15">
        <v>4</v>
      </c>
      <c r="C9" s="16" t="s">
        <v>8</v>
      </c>
      <c r="D9" s="17">
        <v>140697</v>
      </c>
      <c r="E9" s="20" t="s">
        <v>74</v>
      </c>
      <c r="F9" s="19" t="s">
        <v>150</v>
      </c>
      <c r="G9" s="21"/>
    </row>
    <row r="10" spans="1:7" ht="12.75" customHeight="1" x14ac:dyDescent="0.2">
      <c r="B10" s="15">
        <v>5</v>
      </c>
      <c r="C10" s="16" t="s">
        <v>9</v>
      </c>
      <c r="D10" s="17">
        <v>156655</v>
      </c>
      <c r="E10" s="20" t="s">
        <v>75</v>
      </c>
      <c r="F10" s="19" t="s">
        <v>150</v>
      </c>
      <c r="G10" s="21"/>
    </row>
    <row r="11" spans="1:7" ht="12.75" customHeight="1" x14ac:dyDescent="0.2">
      <c r="B11" s="15">
        <v>6</v>
      </c>
      <c r="C11" s="16" t="s">
        <v>10</v>
      </c>
      <c r="D11" s="17">
        <v>119574</v>
      </c>
      <c r="E11" s="20" t="s">
        <v>76</v>
      </c>
      <c r="F11" s="19" t="s">
        <v>150</v>
      </c>
      <c r="G11" s="21"/>
    </row>
    <row r="12" spans="1:7" ht="12.75" customHeight="1" x14ac:dyDescent="0.2">
      <c r="B12" s="15">
        <v>7</v>
      </c>
      <c r="C12" s="16" t="s">
        <v>11</v>
      </c>
      <c r="D12" s="17">
        <v>98233</v>
      </c>
      <c r="E12" s="20" t="s">
        <v>77</v>
      </c>
      <c r="F12" s="19" t="s">
        <v>150</v>
      </c>
      <c r="G12" s="21"/>
    </row>
    <row r="13" spans="1:7" ht="12.75" customHeight="1" x14ac:dyDescent="0.2">
      <c r="B13" s="15">
        <v>8</v>
      </c>
      <c r="C13" s="16" t="s">
        <v>11</v>
      </c>
      <c r="D13" s="17">
        <v>147179</v>
      </c>
      <c r="E13" s="20" t="s">
        <v>78</v>
      </c>
      <c r="F13" s="19" t="s">
        <v>150</v>
      </c>
      <c r="G13" s="21"/>
    </row>
    <row r="14" spans="1:7" ht="12.75" customHeight="1" x14ac:dyDescent="0.2">
      <c r="B14" s="15">
        <v>9</v>
      </c>
      <c r="C14" s="16" t="s">
        <v>12</v>
      </c>
      <c r="D14" s="17">
        <v>87697</v>
      </c>
      <c r="E14" s="20" t="s">
        <v>79</v>
      </c>
      <c r="F14" s="19" t="s">
        <v>150</v>
      </c>
      <c r="G14" s="21"/>
    </row>
    <row r="15" spans="1:7" ht="12.75" customHeight="1" x14ac:dyDescent="0.2">
      <c r="B15" s="15">
        <v>10</v>
      </c>
      <c r="C15" s="16" t="s">
        <v>13</v>
      </c>
      <c r="D15" s="17">
        <v>11568</v>
      </c>
      <c r="E15" s="20" t="s">
        <v>80</v>
      </c>
      <c r="F15" s="19" t="s">
        <v>150</v>
      </c>
      <c r="G15" s="21"/>
    </row>
    <row r="16" spans="1:7" ht="12.75" customHeight="1" x14ac:dyDescent="0.2">
      <c r="B16" s="15">
        <v>11</v>
      </c>
      <c r="C16" s="16" t="s">
        <v>14</v>
      </c>
      <c r="D16" s="17">
        <v>222320</v>
      </c>
      <c r="E16" s="20" t="s">
        <v>81</v>
      </c>
      <c r="F16" s="19" t="s">
        <v>150</v>
      </c>
      <c r="G16" s="21"/>
    </row>
    <row r="17" spans="2:7" ht="12.75" customHeight="1" x14ac:dyDescent="0.2">
      <c r="B17" s="15">
        <v>12</v>
      </c>
      <c r="C17" s="16" t="s">
        <v>15</v>
      </c>
      <c r="D17" s="17">
        <v>183344</v>
      </c>
      <c r="E17" s="20" t="s">
        <v>82</v>
      </c>
      <c r="F17" s="19" t="s">
        <v>150</v>
      </c>
      <c r="G17" s="21"/>
    </row>
    <row r="18" spans="2:7" ht="12.75" customHeight="1" x14ac:dyDescent="0.2">
      <c r="B18" s="15">
        <v>13</v>
      </c>
      <c r="C18" s="16" t="s">
        <v>16</v>
      </c>
      <c r="D18" s="17">
        <v>133458</v>
      </c>
      <c r="E18" s="20" t="s">
        <v>83</v>
      </c>
      <c r="F18" s="19" t="s">
        <v>150</v>
      </c>
      <c r="G18" s="21"/>
    </row>
    <row r="19" spans="2:7" ht="12.75" customHeight="1" x14ac:dyDescent="0.2">
      <c r="B19" s="15">
        <v>14</v>
      </c>
      <c r="C19" s="16" t="s">
        <v>17</v>
      </c>
      <c r="D19" s="17">
        <v>161870</v>
      </c>
      <c r="E19" s="20" t="s">
        <v>84</v>
      </c>
      <c r="F19" s="19" t="s">
        <v>150</v>
      </c>
      <c r="G19" s="21"/>
    </row>
    <row r="20" spans="2:7" ht="12.75" customHeight="1" x14ac:dyDescent="0.2">
      <c r="B20" s="15">
        <v>15</v>
      </c>
      <c r="C20" s="16" t="s">
        <v>18</v>
      </c>
      <c r="D20" s="17">
        <v>294843</v>
      </c>
      <c r="E20" s="20" t="s">
        <v>85</v>
      </c>
      <c r="F20" s="19" t="s">
        <v>150</v>
      </c>
      <c r="G20" s="21"/>
    </row>
    <row r="21" spans="2:7" ht="12.75" customHeight="1" x14ac:dyDescent="0.2">
      <c r="B21" s="15">
        <v>16</v>
      </c>
      <c r="C21" s="16" t="s">
        <v>19</v>
      </c>
      <c r="D21" s="17">
        <v>282180</v>
      </c>
      <c r="E21" s="20" t="s">
        <v>86</v>
      </c>
      <c r="F21" s="19" t="s">
        <v>150</v>
      </c>
      <c r="G21" s="21"/>
    </row>
    <row r="22" spans="2:7" ht="12.75" customHeight="1" x14ac:dyDescent="0.2">
      <c r="B22" s="15">
        <v>17</v>
      </c>
      <c r="C22" s="16" t="s">
        <v>20</v>
      </c>
      <c r="D22" s="17">
        <v>283992</v>
      </c>
      <c r="E22" s="20" t="s">
        <v>87</v>
      </c>
      <c r="F22" s="19" t="s">
        <v>150</v>
      </c>
      <c r="G22" s="21"/>
    </row>
    <row r="23" spans="2:7" ht="12.75" customHeight="1" x14ac:dyDescent="0.2">
      <c r="B23" s="15">
        <v>18</v>
      </c>
      <c r="C23" s="16" t="s">
        <v>21</v>
      </c>
      <c r="D23" s="17">
        <v>100542</v>
      </c>
      <c r="E23" s="20" t="s">
        <v>88</v>
      </c>
      <c r="F23" s="19" t="s">
        <v>150</v>
      </c>
      <c r="G23" s="21"/>
    </row>
    <row r="24" spans="2:7" ht="12.75" customHeight="1" x14ac:dyDescent="0.2">
      <c r="B24" s="15">
        <v>19</v>
      </c>
      <c r="C24" s="16" t="s">
        <v>22</v>
      </c>
      <c r="D24" s="17">
        <v>33701</v>
      </c>
      <c r="E24" s="20" t="s">
        <v>89</v>
      </c>
      <c r="F24" s="19" t="s">
        <v>150</v>
      </c>
      <c r="G24" s="21"/>
    </row>
    <row r="25" spans="2:7" ht="12.75" customHeight="1" x14ac:dyDescent="0.2">
      <c r="B25" s="15">
        <v>20</v>
      </c>
      <c r="C25" s="16" t="s">
        <v>23</v>
      </c>
      <c r="D25" s="17">
        <v>203101</v>
      </c>
      <c r="E25" s="20" t="s">
        <v>90</v>
      </c>
      <c r="F25" s="19" t="s">
        <v>150</v>
      </c>
      <c r="G25" s="21"/>
    </row>
    <row r="26" spans="2:7" ht="12.75" customHeight="1" x14ac:dyDescent="0.2">
      <c r="B26" s="15">
        <v>21</v>
      </c>
      <c r="C26" s="16" t="s">
        <v>24</v>
      </c>
      <c r="D26" s="17">
        <v>49953</v>
      </c>
      <c r="E26" s="20" t="s">
        <v>91</v>
      </c>
      <c r="F26" s="19" t="s">
        <v>150</v>
      </c>
      <c r="G26" s="21"/>
    </row>
    <row r="27" spans="2:7" ht="12.75" customHeight="1" x14ac:dyDescent="0.2">
      <c r="B27" s="15">
        <v>22</v>
      </c>
      <c r="C27" s="16" t="s">
        <v>25</v>
      </c>
      <c r="D27" s="17">
        <v>351707</v>
      </c>
      <c r="E27" s="20" t="s">
        <v>92</v>
      </c>
      <c r="F27" s="19" t="s">
        <v>150</v>
      </c>
      <c r="G27" s="21"/>
    </row>
    <row r="28" spans="2:7" ht="12.75" customHeight="1" x14ac:dyDescent="0.2">
      <c r="B28" s="15">
        <v>23</v>
      </c>
      <c r="C28" s="22" t="s">
        <v>26</v>
      </c>
      <c r="D28" s="17">
        <v>85128</v>
      </c>
      <c r="E28" s="20" t="s">
        <v>93</v>
      </c>
      <c r="F28" s="19" t="s">
        <v>150</v>
      </c>
      <c r="G28" s="21"/>
    </row>
    <row r="29" spans="2:7" ht="12.75" customHeight="1" x14ac:dyDescent="0.2">
      <c r="B29" s="15">
        <v>24</v>
      </c>
      <c r="C29" s="16" t="s">
        <v>27</v>
      </c>
      <c r="D29" s="17">
        <v>39892</v>
      </c>
      <c r="E29" s="20" t="s">
        <v>94</v>
      </c>
      <c r="F29" s="19" t="s">
        <v>150</v>
      </c>
      <c r="G29" s="21"/>
    </row>
    <row r="30" spans="2:7" ht="12.75" customHeight="1" x14ac:dyDescent="0.2">
      <c r="B30" s="15">
        <v>25</v>
      </c>
      <c r="C30" s="16" t="s">
        <v>28</v>
      </c>
      <c r="D30" s="17">
        <v>55474</v>
      </c>
      <c r="E30" s="20" t="s">
        <v>95</v>
      </c>
      <c r="F30" s="19" t="s">
        <v>150</v>
      </c>
      <c r="G30" s="21"/>
    </row>
    <row r="31" spans="2:7" ht="12.75" customHeight="1" x14ac:dyDescent="0.2">
      <c r="B31" s="15">
        <v>26</v>
      </c>
      <c r="C31" s="16" t="s">
        <v>29</v>
      </c>
      <c r="D31" s="17">
        <v>441827</v>
      </c>
      <c r="E31" s="20" t="s">
        <v>96</v>
      </c>
      <c r="F31" s="19" t="s">
        <v>150</v>
      </c>
      <c r="G31" s="21"/>
    </row>
    <row r="32" spans="2:7" ht="12.75" customHeight="1" x14ac:dyDescent="0.2">
      <c r="B32" s="15">
        <v>27</v>
      </c>
      <c r="C32" s="16" t="s">
        <v>30</v>
      </c>
      <c r="D32" s="17">
        <v>175814</v>
      </c>
      <c r="E32" s="20" t="s">
        <v>97</v>
      </c>
      <c r="F32" s="19" t="s">
        <v>150</v>
      </c>
      <c r="G32" s="21"/>
    </row>
    <row r="33" spans="2:7" ht="12.75" customHeight="1" x14ac:dyDescent="0.2">
      <c r="B33" s="15">
        <v>28</v>
      </c>
      <c r="C33" s="16" t="s">
        <v>154</v>
      </c>
      <c r="D33" s="17">
        <v>266514</v>
      </c>
      <c r="E33" s="20" t="s">
        <v>98</v>
      </c>
      <c r="F33" s="19" t="s">
        <v>150</v>
      </c>
      <c r="G33" s="21"/>
    </row>
    <row r="34" spans="2:7" ht="12.75" customHeight="1" x14ac:dyDescent="0.2">
      <c r="B34" s="15">
        <v>29</v>
      </c>
      <c r="C34" s="16" t="s">
        <v>31</v>
      </c>
      <c r="D34" s="17">
        <v>135419</v>
      </c>
      <c r="E34" s="20" t="s">
        <v>99</v>
      </c>
      <c r="F34" s="19" t="s">
        <v>150</v>
      </c>
      <c r="G34" s="21"/>
    </row>
    <row r="35" spans="2:7" ht="12.75" customHeight="1" x14ac:dyDescent="0.2">
      <c r="B35" s="15">
        <v>30</v>
      </c>
      <c r="C35" s="16" t="s">
        <v>32</v>
      </c>
      <c r="D35" s="17">
        <v>291601</v>
      </c>
      <c r="E35" s="20" t="s">
        <v>100</v>
      </c>
      <c r="F35" s="19" t="s">
        <v>150</v>
      </c>
      <c r="G35" s="21"/>
    </row>
    <row r="36" spans="2:7" ht="12.75" customHeight="1" x14ac:dyDescent="0.2">
      <c r="B36" s="15">
        <v>31</v>
      </c>
      <c r="C36" s="16" t="s">
        <v>33</v>
      </c>
      <c r="D36" s="17">
        <v>115377</v>
      </c>
      <c r="E36" s="20" t="s">
        <v>101</v>
      </c>
      <c r="F36" s="19" t="s">
        <v>150</v>
      </c>
      <c r="G36" s="21"/>
    </row>
    <row r="37" spans="2:7" ht="12.75" customHeight="1" x14ac:dyDescent="0.2">
      <c r="B37" s="15">
        <v>32</v>
      </c>
      <c r="C37" s="16" t="s">
        <v>34</v>
      </c>
      <c r="D37" s="17">
        <v>76756</v>
      </c>
      <c r="E37" s="20" t="s">
        <v>102</v>
      </c>
      <c r="F37" s="19" t="s">
        <v>150</v>
      </c>
      <c r="G37" s="21"/>
    </row>
    <row r="38" spans="2:7" ht="12.75" customHeight="1" x14ac:dyDescent="0.2">
      <c r="B38" s="15">
        <v>33</v>
      </c>
      <c r="C38" s="16" t="s">
        <v>35</v>
      </c>
      <c r="D38" s="17">
        <v>88668</v>
      </c>
      <c r="E38" s="20" t="s">
        <v>103</v>
      </c>
      <c r="F38" s="19" t="s">
        <v>150</v>
      </c>
      <c r="G38" s="21"/>
    </row>
    <row r="39" spans="2:7" ht="12.75" customHeight="1" x14ac:dyDescent="0.2">
      <c r="B39" s="15">
        <v>34</v>
      </c>
      <c r="C39" s="16" t="s">
        <v>36</v>
      </c>
      <c r="D39" s="17">
        <v>187575</v>
      </c>
      <c r="E39" s="20" t="s">
        <v>104</v>
      </c>
      <c r="F39" s="19" t="s">
        <v>150</v>
      </c>
      <c r="G39" s="21"/>
    </row>
    <row r="40" spans="2:7" ht="12.75" customHeight="1" x14ac:dyDescent="0.2">
      <c r="B40" s="15">
        <v>35</v>
      </c>
      <c r="C40" s="16" t="s">
        <v>37</v>
      </c>
      <c r="D40" s="17">
        <v>77835</v>
      </c>
      <c r="E40" s="20" t="s">
        <v>105</v>
      </c>
      <c r="F40" s="19" t="s">
        <v>150</v>
      </c>
      <c r="G40" s="21"/>
    </row>
    <row r="41" spans="2:7" ht="12.75" customHeight="1" x14ac:dyDescent="0.2">
      <c r="B41" s="15">
        <v>36</v>
      </c>
      <c r="C41" s="16" t="s">
        <v>38</v>
      </c>
      <c r="D41" s="17">
        <v>94423</v>
      </c>
      <c r="E41" s="20" t="s">
        <v>106</v>
      </c>
      <c r="F41" s="19" t="s">
        <v>150</v>
      </c>
      <c r="G41" s="21"/>
    </row>
    <row r="42" spans="2:7" ht="12.75" customHeight="1" x14ac:dyDescent="0.2">
      <c r="B42" s="15">
        <v>37</v>
      </c>
      <c r="C42" s="22" t="s">
        <v>39</v>
      </c>
      <c r="D42" s="17">
        <v>43203</v>
      </c>
      <c r="E42" s="20" t="s">
        <v>107</v>
      </c>
      <c r="F42" s="19" t="s">
        <v>150</v>
      </c>
      <c r="G42" s="21"/>
    </row>
    <row r="43" spans="2:7" ht="12.75" customHeight="1" x14ac:dyDescent="0.2">
      <c r="B43" s="15">
        <v>38</v>
      </c>
      <c r="C43" s="16" t="s">
        <v>40</v>
      </c>
      <c r="D43" s="17">
        <v>70066</v>
      </c>
      <c r="E43" s="20" t="s">
        <v>108</v>
      </c>
      <c r="F43" s="19" t="s">
        <v>150</v>
      </c>
      <c r="G43" s="21"/>
    </row>
    <row r="44" spans="2:7" ht="12.75" customHeight="1" x14ac:dyDescent="0.2">
      <c r="B44" s="15">
        <v>39</v>
      </c>
      <c r="C44" s="16" t="s">
        <v>41</v>
      </c>
      <c r="D44" s="17">
        <v>74550</v>
      </c>
      <c r="E44" s="20" t="s">
        <v>109</v>
      </c>
      <c r="F44" s="19" t="s">
        <v>150</v>
      </c>
      <c r="G44" s="21"/>
    </row>
    <row r="45" spans="2:7" ht="12.75" customHeight="1" x14ac:dyDescent="0.2">
      <c r="B45" s="15">
        <v>40</v>
      </c>
      <c r="C45" s="22" t="s">
        <v>42</v>
      </c>
      <c r="D45" s="17">
        <v>497943</v>
      </c>
      <c r="E45" s="20" t="s">
        <v>110</v>
      </c>
      <c r="F45" s="19" t="s">
        <v>150</v>
      </c>
      <c r="G45" s="21"/>
    </row>
    <row r="46" spans="2:7" ht="12.75" customHeight="1" x14ac:dyDescent="0.2">
      <c r="B46" s="15">
        <v>41</v>
      </c>
      <c r="C46" s="16" t="s">
        <v>43</v>
      </c>
      <c r="D46" s="17">
        <v>160003</v>
      </c>
      <c r="E46" s="20" t="s">
        <v>111</v>
      </c>
      <c r="F46" s="19" t="s">
        <v>150</v>
      </c>
      <c r="G46" s="21"/>
    </row>
    <row r="47" spans="2:7" ht="12.75" customHeight="1" x14ac:dyDescent="0.2">
      <c r="B47" s="15">
        <v>42</v>
      </c>
      <c r="C47" s="16" t="s">
        <v>44</v>
      </c>
      <c r="D47" s="17">
        <v>284982</v>
      </c>
      <c r="E47" s="20" t="s">
        <v>112</v>
      </c>
      <c r="F47" s="19" t="s">
        <v>150</v>
      </c>
      <c r="G47" s="21"/>
    </row>
    <row r="48" spans="2:7" ht="12.75" customHeight="1" x14ac:dyDescent="0.2">
      <c r="B48" s="15">
        <v>43</v>
      </c>
      <c r="C48" s="16" t="s">
        <v>45</v>
      </c>
      <c r="D48" s="17">
        <v>10</v>
      </c>
      <c r="E48" s="20" t="s">
        <v>113</v>
      </c>
      <c r="F48" s="19" t="s">
        <v>150</v>
      </c>
      <c r="G48" s="21"/>
    </row>
    <row r="49" spans="2:7" ht="12.75" customHeight="1" x14ac:dyDescent="0.2">
      <c r="B49" s="15">
        <v>44</v>
      </c>
      <c r="C49" s="16" t="s">
        <v>46</v>
      </c>
      <c r="D49" s="17">
        <v>304954</v>
      </c>
      <c r="E49" s="20" t="s">
        <v>114</v>
      </c>
      <c r="F49" s="19" t="s">
        <v>150</v>
      </c>
      <c r="G49" s="21"/>
    </row>
    <row r="50" spans="2:7" ht="12.75" customHeight="1" x14ac:dyDescent="0.2">
      <c r="B50" s="15">
        <v>45</v>
      </c>
      <c r="C50" s="16" t="s">
        <v>47</v>
      </c>
      <c r="D50" s="17">
        <v>78940</v>
      </c>
      <c r="E50" s="20" t="s">
        <v>115</v>
      </c>
      <c r="F50" s="19" t="s">
        <v>150</v>
      </c>
      <c r="G50" s="21"/>
    </row>
    <row r="51" spans="2:7" ht="12.75" customHeight="1" x14ac:dyDescent="0.2">
      <c r="B51" s="15">
        <v>46</v>
      </c>
      <c r="C51" s="16" t="s">
        <v>48</v>
      </c>
      <c r="D51" s="17">
        <v>71251</v>
      </c>
      <c r="E51" s="20" t="s">
        <v>116</v>
      </c>
      <c r="F51" s="19" t="s">
        <v>150</v>
      </c>
      <c r="G51" s="21"/>
    </row>
    <row r="52" spans="2:7" ht="12.75" customHeight="1" x14ac:dyDescent="0.2">
      <c r="B52" s="15">
        <v>47</v>
      </c>
      <c r="C52" s="16" t="s">
        <v>49</v>
      </c>
      <c r="D52" s="17">
        <v>223200</v>
      </c>
      <c r="E52" s="20" t="s">
        <v>117</v>
      </c>
      <c r="F52" s="19" t="s">
        <v>150</v>
      </c>
      <c r="G52" s="21"/>
    </row>
    <row r="53" spans="2:7" ht="12.75" customHeight="1" x14ac:dyDescent="0.2">
      <c r="B53" s="15">
        <v>48</v>
      </c>
      <c r="C53" s="16" t="s">
        <v>50</v>
      </c>
      <c r="D53" s="17">
        <v>290919</v>
      </c>
      <c r="E53" s="20" t="s">
        <v>118</v>
      </c>
      <c r="F53" s="19" t="s">
        <v>150</v>
      </c>
      <c r="G53" s="21"/>
    </row>
    <row r="54" spans="2:7" ht="12.75" customHeight="1" x14ac:dyDescent="0.2">
      <c r="B54" s="15">
        <v>49</v>
      </c>
      <c r="C54" s="16" t="s">
        <v>51</v>
      </c>
      <c r="D54" s="17">
        <v>135989</v>
      </c>
      <c r="E54" s="20" t="s">
        <v>119</v>
      </c>
      <c r="F54" s="19" t="s">
        <v>150</v>
      </c>
      <c r="G54" s="21"/>
    </row>
    <row r="55" spans="2:7" ht="12.75" customHeight="1" x14ac:dyDescent="0.2">
      <c r="B55" s="15">
        <v>50</v>
      </c>
      <c r="C55" s="16" t="s">
        <v>52</v>
      </c>
      <c r="D55" s="17">
        <v>92197</v>
      </c>
      <c r="E55" s="20" t="s">
        <v>120</v>
      </c>
      <c r="F55" s="19" t="s">
        <v>150</v>
      </c>
      <c r="G55" s="21"/>
    </row>
    <row r="56" spans="2:7" ht="12.75" customHeight="1" x14ac:dyDescent="0.2">
      <c r="B56" s="15">
        <v>51</v>
      </c>
      <c r="C56" s="16" t="s">
        <v>53</v>
      </c>
      <c r="D56" s="17">
        <v>108480</v>
      </c>
      <c r="E56" s="20" t="s">
        <v>121</v>
      </c>
      <c r="F56" s="19" t="s">
        <v>150</v>
      </c>
      <c r="G56" s="21"/>
    </row>
    <row r="57" spans="2:7" ht="12.75" customHeight="1" x14ac:dyDescent="0.2">
      <c r="B57" s="15">
        <v>52</v>
      </c>
      <c r="C57" s="16" t="s">
        <v>54</v>
      </c>
      <c r="D57" s="17">
        <v>183399</v>
      </c>
      <c r="E57" s="20" t="s">
        <v>122</v>
      </c>
      <c r="F57" s="19" t="s">
        <v>150</v>
      </c>
      <c r="G57" s="21"/>
    </row>
    <row r="58" spans="2:7" ht="12.75" customHeight="1" x14ac:dyDescent="0.2">
      <c r="B58" s="15">
        <v>53</v>
      </c>
      <c r="C58" s="16" t="s">
        <v>55</v>
      </c>
      <c r="D58" s="17">
        <v>160937</v>
      </c>
      <c r="E58" s="20" t="s">
        <v>123</v>
      </c>
      <c r="F58" s="19" t="s">
        <v>150</v>
      </c>
      <c r="G58" s="21"/>
    </row>
    <row r="59" spans="2:7" ht="12.75" customHeight="1" x14ac:dyDescent="0.2">
      <c r="B59" s="15">
        <v>54</v>
      </c>
      <c r="C59" s="16" t="s">
        <v>56</v>
      </c>
      <c r="D59" s="17">
        <v>99832</v>
      </c>
      <c r="E59" s="20" t="s">
        <v>124</v>
      </c>
      <c r="F59" s="19" t="s">
        <v>150</v>
      </c>
      <c r="G59" s="21"/>
    </row>
    <row r="60" spans="2:7" ht="12.75" customHeight="1" x14ac:dyDescent="0.2">
      <c r="B60" s="15">
        <v>55</v>
      </c>
      <c r="C60" s="16" t="s">
        <v>57</v>
      </c>
      <c r="D60" s="17">
        <v>131688</v>
      </c>
      <c r="E60" s="20" t="s">
        <v>125</v>
      </c>
      <c r="F60" s="19" t="s">
        <v>150</v>
      </c>
      <c r="G60" s="21"/>
    </row>
    <row r="61" spans="2:7" ht="12.75" customHeight="1" x14ac:dyDescent="0.2">
      <c r="B61" s="15">
        <v>56</v>
      </c>
      <c r="C61" s="22" t="s">
        <v>58</v>
      </c>
      <c r="D61" s="17">
        <v>10</v>
      </c>
      <c r="E61" s="20" t="s">
        <v>126</v>
      </c>
      <c r="F61" s="19" t="s">
        <v>150</v>
      </c>
      <c r="G61" s="21"/>
    </row>
    <row r="62" spans="2:7" ht="12.75" customHeight="1" x14ac:dyDescent="0.2">
      <c r="B62" s="15">
        <v>57</v>
      </c>
      <c r="C62" s="16" t="s">
        <v>59</v>
      </c>
      <c r="D62" s="17">
        <v>1940</v>
      </c>
      <c r="E62" s="20" t="s">
        <v>127</v>
      </c>
      <c r="F62" s="19" t="s">
        <v>150</v>
      </c>
      <c r="G62" s="21"/>
    </row>
    <row r="63" spans="2:7" ht="12.75" customHeight="1" x14ac:dyDescent="0.2">
      <c r="B63" s="15">
        <v>58</v>
      </c>
      <c r="C63" s="16" t="s">
        <v>60</v>
      </c>
      <c r="D63" s="17">
        <v>573</v>
      </c>
      <c r="E63" s="20" t="s">
        <v>128</v>
      </c>
      <c r="F63" s="19" t="s">
        <v>150</v>
      </c>
      <c r="G63" s="21"/>
    </row>
    <row r="64" spans="2:7" ht="12.75" customHeight="1" x14ac:dyDescent="0.2">
      <c r="B64" s="15">
        <v>59</v>
      </c>
      <c r="C64" s="16" t="s">
        <v>61</v>
      </c>
      <c r="D64" s="17">
        <v>555</v>
      </c>
      <c r="E64" s="20" t="s">
        <v>129</v>
      </c>
      <c r="F64" s="19" t="s">
        <v>150</v>
      </c>
      <c r="G64" s="21"/>
    </row>
    <row r="65" spans="2:8" ht="12.75" customHeight="1" x14ac:dyDescent="0.2">
      <c r="B65" s="15">
        <v>60</v>
      </c>
      <c r="C65" s="16" t="s">
        <v>62</v>
      </c>
      <c r="D65" s="17">
        <v>342602</v>
      </c>
      <c r="E65" s="20" t="s">
        <v>130</v>
      </c>
      <c r="F65" s="19" t="s">
        <v>150</v>
      </c>
      <c r="G65" s="21"/>
    </row>
    <row r="66" spans="2:8" ht="12.75" customHeight="1" x14ac:dyDescent="0.2">
      <c r="B66" s="15">
        <v>61</v>
      </c>
      <c r="C66" s="16" t="s">
        <v>63</v>
      </c>
      <c r="D66" s="17">
        <v>380382</v>
      </c>
      <c r="E66" s="20" t="s">
        <v>131</v>
      </c>
      <c r="F66" s="19" t="s">
        <v>150</v>
      </c>
      <c r="G66" s="21"/>
    </row>
    <row r="67" spans="2:8" ht="12.75" customHeight="1" x14ac:dyDescent="0.2">
      <c r="B67" s="15">
        <v>62</v>
      </c>
      <c r="C67" s="16" t="s">
        <v>157</v>
      </c>
      <c r="D67" s="17">
        <v>176137</v>
      </c>
      <c r="E67" s="20" t="s">
        <v>132</v>
      </c>
      <c r="F67" s="19" t="s">
        <v>150</v>
      </c>
      <c r="G67" s="21"/>
    </row>
    <row r="68" spans="2:8" ht="12.75" customHeight="1" x14ac:dyDescent="0.2">
      <c r="B68" s="15">
        <v>63</v>
      </c>
      <c r="C68" s="16" t="s">
        <v>64</v>
      </c>
      <c r="D68" s="17">
        <v>333240</v>
      </c>
      <c r="E68" s="20" t="s">
        <v>133</v>
      </c>
      <c r="F68" s="19" t="s">
        <v>150</v>
      </c>
      <c r="G68" s="21"/>
    </row>
    <row r="69" spans="2:8" ht="12.75" customHeight="1" x14ac:dyDescent="0.2">
      <c r="B69" s="15">
        <v>64</v>
      </c>
      <c r="C69" s="16" t="s">
        <v>65</v>
      </c>
      <c r="D69" s="17">
        <v>759040</v>
      </c>
      <c r="E69" s="20" t="s">
        <v>134</v>
      </c>
      <c r="F69" s="19" t="s">
        <v>150</v>
      </c>
      <c r="G69" s="21"/>
    </row>
    <row r="70" spans="2:8" ht="12.75" customHeight="1" x14ac:dyDescent="0.2">
      <c r="B70" s="15">
        <v>65</v>
      </c>
      <c r="C70" s="16" t="s">
        <v>66</v>
      </c>
      <c r="D70" s="17">
        <v>180073</v>
      </c>
      <c r="E70" s="20" t="s">
        <v>135</v>
      </c>
      <c r="F70" s="19" t="s">
        <v>150</v>
      </c>
      <c r="G70" s="21"/>
    </row>
    <row r="71" spans="2:8" ht="12.75" customHeight="1" x14ac:dyDescent="0.2">
      <c r="B71" s="15">
        <v>66</v>
      </c>
      <c r="C71" s="16" t="s">
        <v>158</v>
      </c>
      <c r="D71" s="17">
        <v>186429</v>
      </c>
      <c r="E71" s="20" t="s">
        <v>136</v>
      </c>
      <c r="F71" s="19" t="s">
        <v>150</v>
      </c>
      <c r="G71" s="21"/>
    </row>
    <row r="72" spans="2:8" ht="12.75" customHeight="1" x14ac:dyDescent="0.2">
      <c r="B72" s="15">
        <v>67</v>
      </c>
      <c r="C72" s="22" t="s">
        <v>67</v>
      </c>
      <c r="D72" s="17">
        <v>74</v>
      </c>
      <c r="E72" s="20" t="s">
        <v>137</v>
      </c>
      <c r="F72" s="19" t="s">
        <v>150</v>
      </c>
      <c r="G72" s="21"/>
    </row>
    <row r="73" spans="2:8" ht="12.75" customHeight="1" x14ac:dyDescent="0.2">
      <c r="B73" s="15">
        <v>68</v>
      </c>
      <c r="C73" s="22" t="s">
        <v>68</v>
      </c>
      <c r="D73" s="17">
        <v>32</v>
      </c>
      <c r="E73" s="20" t="s">
        <v>138</v>
      </c>
      <c r="F73" s="19" t="s">
        <v>150</v>
      </c>
      <c r="G73" s="21"/>
    </row>
    <row r="74" spans="2:8" ht="12.75" customHeight="1" x14ac:dyDescent="0.2">
      <c r="B74" s="15">
        <v>69</v>
      </c>
      <c r="C74" s="22" t="s">
        <v>69</v>
      </c>
      <c r="D74" s="17">
        <v>144</v>
      </c>
      <c r="E74" s="20" t="s">
        <v>139</v>
      </c>
      <c r="F74" s="19" t="s">
        <v>150</v>
      </c>
      <c r="G74" s="21"/>
    </row>
    <row r="75" spans="2:8" ht="12.75" customHeight="1" x14ac:dyDescent="0.2">
      <c r="B75" s="15">
        <v>70</v>
      </c>
      <c r="C75" s="22" t="s">
        <v>70</v>
      </c>
      <c r="D75" s="17">
        <v>205</v>
      </c>
      <c r="E75" s="20" t="s">
        <v>140</v>
      </c>
      <c r="F75" s="19" t="s">
        <v>150</v>
      </c>
      <c r="G75" s="21"/>
    </row>
    <row r="76" spans="2:8" ht="12.75" customHeight="1" x14ac:dyDescent="0.2">
      <c r="B76" s="15">
        <v>71</v>
      </c>
      <c r="C76" s="22" t="s">
        <v>162</v>
      </c>
      <c r="D76" s="17">
        <v>4243</v>
      </c>
      <c r="E76" s="20" t="s">
        <v>152</v>
      </c>
      <c r="F76" s="19" t="s">
        <v>150</v>
      </c>
      <c r="G76" s="21"/>
    </row>
    <row r="77" spans="2:8" ht="12.75" customHeight="1" x14ac:dyDescent="0.2">
      <c r="B77" s="15">
        <v>72</v>
      </c>
      <c r="C77" s="23" t="s">
        <v>159</v>
      </c>
      <c r="D77" s="24">
        <v>267</v>
      </c>
      <c r="E77" s="26" t="s">
        <v>155</v>
      </c>
      <c r="F77" s="25" t="s">
        <v>150</v>
      </c>
      <c r="G77" s="27"/>
    </row>
    <row r="78" spans="2:8" ht="12.75" customHeight="1" x14ac:dyDescent="0.2">
      <c r="B78" s="57">
        <v>73</v>
      </c>
      <c r="C78" s="23" t="s">
        <v>160</v>
      </c>
      <c r="D78" s="24">
        <v>10</v>
      </c>
      <c r="E78" s="42" t="s">
        <v>161</v>
      </c>
      <c r="F78" s="19" t="s">
        <v>150</v>
      </c>
      <c r="G78" s="27"/>
      <c r="H78" s="58"/>
    </row>
    <row r="79" spans="2:8" ht="12.75" customHeight="1" x14ac:dyDescent="0.2">
      <c r="B79" s="41">
        <v>74</v>
      </c>
      <c r="C79" s="43" t="s">
        <v>55</v>
      </c>
      <c r="D79" s="17">
        <v>10</v>
      </c>
      <c r="E79" s="45" t="s">
        <v>169</v>
      </c>
      <c r="F79" s="44" t="s">
        <v>150</v>
      </c>
      <c r="G79" s="21"/>
    </row>
    <row r="80" spans="2:8" ht="12.75" customHeight="1" x14ac:dyDescent="0.2">
      <c r="B80" s="15">
        <v>75</v>
      </c>
      <c r="C80" s="43" t="s">
        <v>45</v>
      </c>
      <c r="D80" s="17">
        <v>30</v>
      </c>
      <c r="E80" s="48" t="s">
        <v>170</v>
      </c>
      <c r="F80" s="47" t="s">
        <v>150</v>
      </c>
      <c r="G80" s="21"/>
    </row>
    <row r="81" spans="2:7" ht="12.75" customHeight="1" x14ac:dyDescent="0.2">
      <c r="B81" s="15">
        <v>76</v>
      </c>
      <c r="C81" s="43" t="s">
        <v>167</v>
      </c>
      <c r="D81" s="17">
        <v>13416</v>
      </c>
      <c r="E81" s="44" t="s">
        <v>171</v>
      </c>
      <c r="F81" s="44" t="s">
        <v>150</v>
      </c>
      <c r="G81" s="46"/>
    </row>
    <row r="82" spans="2:7" ht="12.75" customHeight="1" x14ac:dyDescent="0.2">
      <c r="B82" s="15">
        <v>77</v>
      </c>
      <c r="C82" s="43" t="s">
        <v>168</v>
      </c>
      <c r="D82" s="17">
        <v>20</v>
      </c>
      <c r="E82" s="44" t="s">
        <v>172</v>
      </c>
      <c r="F82" s="44" t="s">
        <v>150</v>
      </c>
      <c r="G82" s="46"/>
    </row>
    <row r="83" spans="2:7" ht="12.75" customHeight="1" x14ac:dyDescent="0.2">
      <c r="B83" s="15">
        <v>78</v>
      </c>
      <c r="C83" s="43" t="s">
        <v>45</v>
      </c>
      <c r="D83" s="17">
        <v>49</v>
      </c>
      <c r="E83" s="44" t="s">
        <v>173</v>
      </c>
      <c r="F83" s="44" t="s">
        <v>150</v>
      </c>
      <c r="G83" s="46"/>
    </row>
    <row r="84" spans="2:7" ht="12.75" customHeight="1" x14ac:dyDescent="0.2">
      <c r="B84" s="15">
        <v>79</v>
      </c>
      <c r="C84" s="59" t="s">
        <v>174</v>
      </c>
      <c r="D84" s="33">
        <v>50804</v>
      </c>
      <c r="E84" s="34" t="s">
        <v>175</v>
      </c>
      <c r="F84" s="34" t="s">
        <v>150</v>
      </c>
      <c r="G84" s="56"/>
    </row>
    <row r="85" spans="2:7" ht="24.75" customHeight="1" x14ac:dyDescent="0.2">
      <c r="B85" s="60">
        <v>80</v>
      </c>
      <c r="C85" s="61" t="s">
        <v>178</v>
      </c>
      <c r="D85" s="33">
        <v>100</v>
      </c>
      <c r="E85" s="34" t="s">
        <v>176</v>
      </c>
      <c r="F85" s="34" t="s">
        <v>150</v>
      </c>
      <c r="G85" s="56"/>
    </row>
    <row r="86" spans="2:7" ht="12.75" customHeight="1" x14ac:dyDescent="0.2">
      <c r="B86" s="15"/>
      <c r="C86" s="50"/>
      <c r="D86" s="17"/>
      <c r="E86" s="44"/>
      <c r="F86" s="44"/>
      <c r="G86" s="21"/>
    </row>
    <row r="87" spans="2:7" ht="12.75" customHeight="1" thickBot="1" x14ac:dyDescent="0.25">
      <c r="B87" s="51"/>
      <c r="C87" s="52"/>
      <c r="D87" s="53"/>
      <c r="E87" s="54"/>
      <c r="F87" s="54"/>
      <c r="G87" s="55"/>
    </row>
    <row r="88" spans="2:7" ht="12.75" customHeight="1" x14ac:dyDescent="0.2">
      <c r="B88" s="31">
        <v>81</v>
      </c>
      <c r="C88" s="32" t="s">
        <v>142</v>
      </c>
      <c r="D88" s="33">
        <v>1146637</v>
      </c>
      <c r="E88" s="34" t="s">
        <v>145</v>
      </c>
      <c r="F88" s="34" t="s">
        <v>151</v>
      </c>
      <c r="G88" s="35">
        <v>950</v>
      </c>
    </row>
    <row r="89" spans="2:7" ht="12.75" customHeight="1" x14ac:dyDescent="0.2">
      <c r="B89" s="15">
        <f>B88+1</f>
        <v>82</v>
      </c>
      <c r="C89" s="36" t="s">
        <v>143</v>
      </c>
      <c r="D89" s="17">
        <v>1389570</v>
      </c>
      <c r="E89" s="19" t="s">
        <v>146</v>
      </c>
      <c r="F89" s="19" t="s">
        <v>151</v>
      </c>
      <c r="G89" s="21">
        <v>1150</v>
      </c>
    </row>
    <row r="90" spans="2:7" ht="12.75" customHeight="1" x14ac:dyDescent="0.2">
      <c r="B90" s="15">
        <f t="shared" ref="B90:B91" si="0">B89+1</f>
        <v>83</v>
      </c>
      <c r="C90" s="36" t="s">
        <v>141</v>
      </c>
      <c r="D90" s="18">
        <v>671326</v>
      </c>
      <c r="E90" s="19" t="s">
        <v>147</v>
      </c>
      <c r="F90" s="19" t="s">
        <v>151</v>
      </c>
      <c r="G90" s="21">
        <v>500</v>
      </c>
    </row>
    <row r="91" spans="2:7" ht="12.75" customHeight="1" x14ac:dyDescent="0.2">
      <c r="B91" s="15">
        <f t="shared" si="0"/>
        <v>84</v>
      </c>
      <c r="C91" s="36" t="s">
        <v>163</v>
      </c>
      <c r="D91" s="17">
        <v>515445</v>
      </c>
      <c r="E91" s="19" t="s">
        <v>148</v>
      </c>
      <c r="F91" s="19" t="s">
        <v>151</v>
      </c>
      <c r="G91" s="21">
        <v>550</v>
      </c>
    </row>
    <row r="92" spans="2:7" ht="12.75" customHeight="1" thickBot="1" x14ac:dyDescent="0.25">
      <c r="B92" s="28">
        <f t="shared" ref="B92" si="1">B91+1</f>
        <v>85</v>
      </c>
      <c r="C92" s="37" t="s">
        <v>144</v>
      </c>
      <c r="D92" s="29">
        <v>613240</v>
      </c>
      <c r="E92" s="30" t="s">
        <v>149</v>
      </c>
      <c r="F92" s="30" t="s">
        <v>151</v>
      </c>
      <c r="G92" s="38">
        <v>500</v>
      </c>
    </row>
    <row r="93" spans="2:7" s="2" customFormat="1" ht="18.75" customHeight="1" x14ac:dyDescent="0.25">
      <c r="B93" s="39"/>
      <c r="C93" s="64" t="s">
        <v>156</v>
      </c>
      <c r="D93" s="63">
        <f>SUM(D6:D92)</f>
        <v>15340499</v>
      </c>
      <c r="E93" s="65" t="s">
        <v>181</v>
      </c>
      <c r="F93" s="39"/>
      <c r="G93" s="39"/>
    </row>
    <row r="94" spans="2:7" ht="12.75" customHeight="1" x14ac:dyDescent="0.25">
      <c r="B94" s="2"/>
      <c r="D94"/>
      <c r="E94" s="78"/>
    </row>
    <row r="95" spans="2:7" ht="12.75" customHeight="1" x14ac:dyDescent="0.25">
      <c r="B95" s="2"/>
      <c r="C95" s="76"/>
      <c r="D95" s="77"/>
    </row>
    <row r="96" spans="2:7" ht="12.75" customHeight="1" x14ac:dyDescent="0.2">
      <c r="D96" s="49"/>
    </row>
    <row r="97" spans="4:4" ht="12.75" customHeight="1" x14ac:dyDescent="0.2">
      <c r="D97" s="49"/>
    </row>
    <row r="98" spans="4:4" ht="12.75" customHeight="1" x14ac:dyDescent="0.2">
      <c r="D98" s="49"/>
    </row>
  </sheetData>
  <mergeCells count="7">
    <mergeCell ref="B2:B4"/>
    <mergeCell ref="B5:G5"/>
    <mergeCell ref="A1:G1"/>
    <mergeCell ref="C2:C3"/>
    <mergeCell ref="E2:E3"/>
    <mergeCell ref="F2:F3"/>
    <mergeCell ref="G2:G3"/>
  </mergeCells>
  <pageMargins left="0.25" right="0.2951388888888889" top="0.75" bottom="0.75" header="0.3" footer="0.3"/>
  <pageSetup paperSize="9" orientation="portrait" r:id="rId1"/>
  <headerFooter>
    <oddHeader>&amp;CPoskytovanie služieb pre budovy v správe FS SR (plyn)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plyn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2022-11-09T12:38:04Z</dcterms:modified>
</cp:coreProperties>
</file>