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3. Lenka\Aktualizovaný priečinok\2019 - 515. SZM a ŠZM ANGIO\02. Príprava\Rok 2022\02. PHZ\3. PTK\01. Odoslané\Opakované PTK pre časť č. 59\"/>
    </mc:Choice>
  </mc:AlternateContent>
  <bookViews>
    <workbookView xWindow="-105" yWindow="-105" windowWidth="23250" windowHeight="12570"/>
  </bookViews>
  <sheets>
    <sheet name="Kalkulácia ceny-časť č. 59" sheetId="61" r:id="rId1"/>
  </sheets>
  <definedNames>
    <definedName name="_xlnm.Print_Area" localSheetId="0">'Kalkulácia ceny-časť č. 59'!$A$1:$M$30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61" l="1"/>
  <c r="L10" i="61"/>
</calcChain>
</file>

<file path=xl/sharedStrings.xml><?xml version="1.0" encoding="utf-8"?>
<sst xmlns="http://schemas.openxmlformats.org/spreadsheetml/2006/main" count="77" uniqueCount="55">
  <si>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</si>
  <si>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</si>
  <si>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</si>
  <si>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</si>
  <si>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</si>
  <si>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</si>
  <si>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</si>
  <si>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</si>
  <si>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</si>
  <si>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</si>
  <si>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</si>
  <si>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</si>
  <si>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</si>
  <si>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</si>
  <si>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</si>
  <si>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</si>
  <si>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</si>
  <si>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</si>
  <si>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</si>
  <si>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</si>
  <si>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</si>
  <si>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</si>
  <si>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</si>
  <si>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</si>
  <si>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</si>
  <si>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</si>
  <si>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</si>
  <si>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</si>
  <si>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</si>
  <si>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</si>
  <si>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</si>
  <si>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</si>
  <si>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</si>
  <si>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</si>
  <si>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</si>
  <si>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</si>
  <si>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</si>
  <si>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</si>
  <si>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</si>
  <si>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</si>
  <si>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</si>
  <si>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</si>
  <si>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</si>
  <si>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</si>
  <si>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Celková cena
za požadovaný počet MJ v EUR</t>
  </si>
  <si>
    <t>Jednotková cena za MJ v EUR</t>
  </si>
  <si>
    <t>ks</t>
  </si>
  <si>
    <r>
      <t xml:space="preserve">Príloha č. 1 - </t>
    </r>
    <r>
      <rPr>
        <sz val="10"/>
        <color theme="1"/>
        <rFont val="Arial"/>
        <family val="2"/>
        <charset val="238"/>
      </rPr>
      <t xml:space="preserve">Kalkulácia ceny a návrh na plnenie kritéria na vyhodnotenie ponúk - Štruktúrovaný rozpočet ceny predmetu zákazky </t>
    </r>
  </si>
  <si>
    <t xml:space="preserve">Množstvo na obdobie 48 mes. </t>
  </si>
  <si>
    <t xml:space="preserve">Množstvo na obdobie 48 mes.  </t>
  </si>
  <si>
    <t>60 ks</t>
  </si>
  <si>
    <t xml:space="preserve">Časť č. 59 - Katéter elektrofyziologický dekapolárny a viacpolárny   </t>
  </si>
  <si>
    <t>Zavádzač s flexibilným koncom</t>
  </si>
  <si>
    <t>Sortiment položky č. 1 - Zavádzač s flexibilným koncom</t>
  </si>
  <si>
    <t>Spotrebný zdravotnícky materiál a špeciálny zdravotnícky materiál pre intervenčnú angiológiu_časť č.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</si>
</sst>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i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2" fillId="5" borderId="2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165" fontId="2" fillId="0" borderId="27" xfId="0" applyNumberFormat="1" applyFont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righ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1" xfId="0" applyNumberFormat="1" applyFont="1" applyBorder="1" applyAlignment="1" applyProtection="1">
      <alignment horizontal="right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165" fontId="2" fillId="0" borderId="34" xfId="0" applyNumberFormat="1" applyFont="1" applyBorder="1" applyAlignment="1" applyProtection="1">
      <alignment horizontal="right" vertical="center" wrapText="1"/>
      <protection locked="0"/>
    </xf>
    <xf numFmtId="9" fontId="2" fillId="0" borderId="35" xfId="0" applyNumberFormat="1" applyFont="1" applyBorder="1" applyAlignment="1" applyProtection="1">
      <alignment horizontal="righ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165" fontId="2" fillId="0" borderId="38" xfId="0" applyNumberFormat="1" applyFont="1" applyBorder="1" applyAlignment="1" applyProtection="1">
      <alignment horizontal="right" vertical="center" wrapText="1"/>
      <protection locked="0"/>
    </xf>
    <xf numFmtId="165" fontId="2" fillId="0" borderId="39" xfId="0" applyNumberFormat="1" applyFont="1" applyBorder="1" applyAlignment="1" applyProtection="1">
      <alignment horizontal="right" vertical="center" wrapText="1"/>
      <protection locked="0"/>
    </xf>
    <xf numFmtId="165" fontId="2" fillId="0" borderId="40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2" fillId="4" borderId="44" xfId="0" applyNumberFormat="1" applyFont="1" applyFill="1" applyBorder="1" applyAlignment="1" applyProtection="1">
      <alignment horizontal="right" vertical="center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2" borderId="32" xfId="0" applyFont="1" applyFill="1" applyBorder="1" applyAlignment="1" applyProtection="1">
      <alignment horizontal="center" vertical="top" wrapText="1"/>
      <protection locked="0"/>
    </xf>
    <xf numFmtId="0" fontId="16" fillId="2" borderId="3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42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6" fillId="2" borderId="45" xfId="0" applyFont="1" applyFill="1" applyBorder="1" applyAlignment="1" applyProtection="1">
      <alignment horizontal="center" vertical="top" wrapText="1"/>
      <protection locked="0"/>
    </xf>
    <xf numFmtId="0" fontId="16" fillId="2" borderId="4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 wrapText="1"/>
      <protection locked="0"/>
    </xf>
    <xf numFmtId="164" fontId="2" fillId="4" borderId="46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3" fontId="5" fillId="0" borderId="2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left" vertical="center" wrapText="1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11" fillId="3" borderId="0" xfId="0" applyFont="1" applyFill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1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3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</cellXfs>
  <cellStyles count="4">
    <cellStyle name="Normálna" xfId="0" builtinId="0"/>
    <cellStyle name="Normálna 2" xfId="1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tabSelected="1" zoomScale="80" zoomScaleNormal="80" workbookViewId="0">
      <selection sqref="A1:M1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16" t="s">
        <v>47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17" t="s">
        <v>54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62" ht="24.95" customHeight="1" x14ac:dyDescent="0.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1:62" ht="24.95" customHeight="1" x14ac:dyDescent="0.2">
      <c r="A5" s="117" t="s">
        <v>51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62" s="43" customFormat="1" ht="33" customHeight="1" x14ac:dyDescent="0.25">
      <c r="A6" s="118" t="s">
        <v>24</v>
      </c>
      <c r="B6" s="120" t="s">
        <v>25</v>
      </c>
      <c r="C6" s="118" t="s">
        <v>43</v>
      </c>
      <c r="D6" s="122" t="s">
        <v>48</v>
      </c>
      <c r="E6" s="124" t="s">
        <v>29</v>
      </c>
      <c r="F6" s="124" t="s">
        <v>30</v>
      </c>
      <c r="G6" s="124" t="s">
        <v>31</v>
      </c>
      <c r="H6" s="115" t="s">
        <v>32</v>
      </c>
      <c r="I6" s="127" t="s">
        <v>33</v>
      </c>
      <c r="J6" s="128"/>
      <c r="K6" s="128"/>
      <c r="L6" s="127" t="s">
        <v>44</v>
      </c>
      <c r="M6" s="129"/>
      <c r="O6" s="47"/>
      <c r="P6" s="47"/>
    </row>
    <row r="7" spans="1:62" s="43" customFormat="1" ht="33" customHeight="1" x14ac:dyDescent="0.25">
      <c r="A7" s="119"/>
      <c r="B7" s="121"/>
      <c r="C7" s="119"/>
      <c r="D7" s="123"/>
      <c r="E7" s="125"/>
      <c r="F7" s="125"/>
      <c r="G7" s="125"/>
      <c r="H7" s="114"/>
      <c r="I7" s="73" t="s">
        <v>26</v>
      </c>
      <c r="J7" s="74" t="s">
        <v>34</v>
      </c>
      <c r="K7" s="75" t="s">
        <v>28</v>
      </c>
      <c r="L7" s="76" t="s">
        <v>26</v>
      </c>
      <c r="M7" s="77" t="s">
        <v>28</v>
      </c>
      <c r="O7" s="47"/>
      <c r="P7" s="47"/>
    </row>
    <row r="8" spans="1:62" s="94" customFormat="1" ht="14.1" customHeight="1" x14ac:dyDescent="0.25">
      <c r="A8" s="109" t="s">
        <v>0</v>
      </c>
      <c r="B8" s="109" t="s">
        <v>12</v>
      </c>
      <c r="C8" s="109" t="s">
        <v>13</v>
      </c>
      <c r="D8" s="109" t="s">
        <v>14</v>
      </c>
      <c r="E8" s="107" t="s">
        <v>15</v>
      </c>
      <c r="F8" s="93" t="s">
        <v>16</v>
      </c>
      <c r="G8" s="93" t="s">
        <v>17</v>
      </c>
      <c r="H8" s="93" t="s">
        <v>18</v>
      </c>
      <c r="I8" s="93" t="s">
        <v>19</v>
      </c>
      <c r="J8" s="93" t="s">
        <v>35</v>
      </c>
      <c r="K8" s="93" t="s">
        <v>36</v>
      </c>
      <c r="L8" s="93" t="s">
        <v>37</v>
      </c>
      <c r="M8" s="93" t="s">
        <v>38</v>
      </c>
      <c r="O8" s="95"/>
      <c r="P8" s="95"/>
    </row>
    <row r="9" spans="1:62" s="44" customFormat="1" ht="39.75" customHeight="1" thickBot="1" x14ac:dyDescent="0.3">
      <c r="A9" s="51" t="s">
        <v>0</v>
      </c>
      <c r="B9" s="52" t="s">
        <v>52</v>
      </c>
      <c r="C9" s="108" t="s">
        <v>46</v>
      </c>
      <c r="D9" s="112">
        <v>60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2">
        <f>SUM(L9:L9)</f>
        <v>0</v>
      </c>
      <c r="M10" s="110">
        <f>SUM(M9:M9)</f>
        <v>0</v>
      </c>
      <c r="O10" s="63"/>
      <c r="P10" s="63"/>
    </row>
    <row r="11" spans="1:62" s="46" customFormat="1" ht="29.25" customHeight="1" x14ac:dyDescent="0.25">
      <c r="A11" s="130" t="s">
        <v>53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64"/>
      <c r="M11" s="64"/>
      <c r="N11" s="64"/>
      <c r="O11" s="64"/>
      <c r="P11" s="64"/>
    </row>
    <row r="12" spans="1:62" s="39" customFormat="1" ht="33" customHeight="1" x14ac:dyDescent="0.25">
      <c r="A12" s="131" t="s">
        <v>24</v>
      </c>
      <c r="B12" s="131" t="s">
        <v>39</v>
      </c>
      <c r="C12" s="131" t="s">
        <v>40</v>
      </c>
      <c r="D12" s="131" t="s">
        <v>30</v>
      </c>
      <c r="E12" s="131" t="s">
        <v>32</v>
      </c>
      <c r="F12" s="131" t="s">
        <v>41</v>
      </c>
      <c r="G12" s="131" t="s">
        <v>42</v>
      </c>
      <c r="H12" s="133" t="s">
        <v>45</v>
      </c>
      <c r="I12" s="134"/>
      <c r="J12" s="134"/>
      <c r="K12" s="135" t="s">
        <v>49</v>
      </c>
      <c r="L12" s="137"/>
      <c r="M12" s="137"/>
      <c r="N12" s="47"/>
      <c r="O12" s="47"/>
      <c r="P12" s="47"/>
    </row>
    <row r="13" spans="1:62" s="39" customFormat="1" ht="22.5" customHeight="1" x14ac:dyDescent="0.25">
      <c r="A13" s="132"/>
      <c r="B13" s="132"/>
      <c r="C13" s="132"/>
      <c r="D13" s="132"/>
      <c r="E13" s="132"/>
      <c r="F13" s="132"/>
      <c r="G13" s="132"/>
      <c r="H13" s="48" t="s">
        <v>26</v>
      </c>
      <c r="I13" s="49" t="s">
        <v>27</v>
      </c>
      <c r="J13" s="86" t="s">
        <v>28</v>
      </c>
      <c r="K13" s="136"/>
      <c r="L13" s="90"/>
      <c r="M13" s="90"/>
      <c r="N13" s="47"/>
      <c r="O13" s="47"/>
      <c r="P13" s="47"/>
    </row>
    <row r="14" spans="1:62" s="105" customFormat="1" ht="14.1" customHeight="1" x14ac:dyDescent="0.25">
      <c r="A14" s="96" t="s">
        <v>0</v>
      </c>
      <c r="B14" s="97" t="s">
        <v>12</v>
      </c>
      <c r="C14" s="97" t="s">
        <v>13</v>
      </c>
      <c r="D14" s="97" t="s">
        <v>14</v>
      </c>
      <c r="E14" s="106" t="s">
        <v>15</v>
      </c>
      <c r="F14" s="98" t="s">
        <v>16</v>
      </c>
      <c r="G14" s="93" t="s">
        <v>17</v>
      </c>
      <c r="H14" s="99" t="s">
        <v>18</v>
      </c>
      <c r="I14" s="100" t="s">
        <v>19</v>
      </c>
      <c r="J14" s="101" t="s">
        <v>35</v>
      </c>
      <c r="K14" s="102" t="s">
        <v>36</v>
      </c>
      <c r="L14" s="111"/>
      <c r="M14" s="111"/>
      <c r="N14" s="103"/>
      <c r="O14" s="103"/>
      <c r="P14" s="103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</row>
    <row r="15" spans="1:62" s="40" customFormat="1" ht="33" customHeight="1" x14ac:dyDescent="0.25">
      <c r="A15" s="80" t="s">
        <v>0</v>
      </c>
      <c r="B15" s="65"/>
      <c r="C15" s="66"/>
      <c r="D15" s="78"/>
      <c r="E15" s="78"/>
      <c r="F15" s="78"/>
      <c r="G15" s="78"/>
      <c r="H15" s="67"/>
      <c r="I15" s="68"/>
      <c r="J15" s="87"/>
      <c r="K15" s="138" t="s">
        <v>50</v>
      </c>
      <c r="L15" s="91"/>
      <c r="M15" s="91"/>
      <c r="N15" s="50"/>
      <c r="O15" s="50"/>
      <c r="P15" s="50"/>
    </row>
    <row r="16" spans="1:62" s="40" customFormat="1" ht="33" customHeight="1" x14ac:dyDescent="0.25">
      <c r="A16" s="79" t="s">
        <v>12</v>
      </c>
      <c r="B16" s="69"/>
      <c r="C16" s="70"/>
      <c r="D16" s="79"/>
      <c r="E16" s="79"/>
      <c r="F16" s="79"/>
      <c r="G16" s="80"/>
      <c r="H16" s="71"/>
      <c r="I16" s="72"/>
      <c r="J16" s="88"/>
      <c r="K16" s="139"/>
      <c r="L16" s="91"/>
      <c r="M16" s="91"/>
      <c r="N16" s="50"/>
      <c r="O16" s="50"/>
      <c r="P16" s="50"/>
    </row>
    <row r="17" spans="1:16" s="40" customFormat="1" ht="33" customHeight="1" x14ac:dyDescent="0.25">
      <c r="A17" s="81" t="s">
        <v>13</v>
      </c>
      <c r="B17" s="82"/>
      <c r="C17" s="83"/>
      <c r="D17" s="81"/>
      <c r="E17" s="81"/>
      <c r="F17" s="81"/>
      <c r="G17" s="81"/>
      <c r="H17" s="84"/>
      <c r="I17" s="85"/>
      <c r="J17" s="89"/>
      <c r="K17" s="140"/>
      <c r="L17" s="91"/>
      <c r="M17" s="91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26"/>
      <c r="D20" s="126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26"/>
      <c r="D21" s="126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26"/>
      <c r="D24" s="126"/>
      <c r="E24" s="20"/>
      <c r="F24" s="17"/>
      <c r="G24" s="27" t="s">
        <v>20</v>
      </c>
      <c r="H24" s="145"/>
      <c r="I24" s="145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26"/>
      <c r="D25" s="126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46"/>
      <c r="I26" s="146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42"/>
      <c r="I27" s="142"/>
    </row>
    <row r="28" spans="1:16" s="13" customFormat="1" ht="20.100000000000001" customHeight="1" x14ac:dyDescent="0.2">
      <c r="A28" s="10" t="s">
        <v>2</v>
      </c>
      <c r="B28" s="126"/>
      <c r="C28" s="126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3"/>
      <c r="C29" s="143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4" t="s">
        <v>10</v>
      </c>
      <c r="B32" s="144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</mergeCells>
  <conditionalFormatting sqref="B28:C28">
    <cfRule type="containsBlanks" dxfId="5" priority="6">
      <formula>LEN(TRIM(B28))=0</formula>
    </cfRule>
  </conditionalFormatting>
  <conditionalFormatting sqref="B29:C29">
    <cfRule type="containsBlanks" dxfId="4" priority="5">
      <formula>LEN(TRIM(B29))=0</formula>
    </cfRule>
  </conditionalFormatting>
  <conditionalFormatting sqref="H26:I26">
    <cfRule type="containsBlanks" dxfId="3" priority="4">
      <formula>LEN(TRIM(H26))=0</formula>
    </cfRule>
  </conditionalFormatting>
  <conditionalFormatting sqref="H27:I27">
    <cfRule type="containsBlanks" dxfId="2" priority="3">
      <formula>LEN(TRIM(H27))=0</formula>
    </cfRule>
  </conditionalFormatting>
  <conditionalFormatting sqref="C19:D21">
    <cfRule type="containsBlanks" dxfId="1" priority="2">
      <formula>LEN(TRIM(C19))=0</formula>
    </cfRule>
  </conditionalFormatting>
  <conditionalFormatting sqref="C23:D25">
    <cfRule type="containsBlanks" dxfId="0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ceny-časť č. 59</vt:lpstr>
      <vt:lpstr>'Kalkulácia ceny-časť č. 59'!Oblasť_tlače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Mgr. Jana Maticová</cp:lastModifiedBy>
  <cp:lastPrinted>2022-09-23T12:26:09Z</cp:lastPrinted>
  <dcterms:created xsi:type="dcterms:W3CDTF">2016-07-20T08:41:08Z</dcterms:created>
  <dcterms:modified xsi:type="dcterms:W3CDTF">2022-11-07T07:54:39Z</dcterms:modified>
</cp:coreProperties>
</file>