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5. DNS/9. DNS Kancelárske potreby a kancelársky papier/04_Zákazky/06_kancelárske potreby_006_2022_ramcovka/Vyzva/"/>
    </mc:Choice>
  </mc:AlternateContent>
  <xr:revisionPtr revIDLastSave="1886" documentId="5_{58EF15CD-B61F-49F3-8AA3-283DD4D2600E}" xr6:coauthVersionLast="47" xr6:coauthVersionMax="47" xr10:uidLastSave="{6C68ACA5-F2A2-4C8B-931B-B5E5AEBC330F}"/>
  <bookViews>
    <workbookView xWindow="-120" yWindow="-120" windowWidth="29040" windowHeight="15840" xr2:uid="{01D7A4A9-BA88-4BC7-99A5-6DC2B2180C2E}"/>
  </bookViews>
  <sheets>
    <sheet name="Hárok1" sheetId="3" r:id="rId1"/>
  </sheets>
  <definedNames>
    <definedName name="_xlnm._FilterDatabase" localSheetId="0" hidden="1">Hárok1!$A$7:$I$200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2" i="3" l="1"/>
  <c r="G192" i="3"/>
  <c r="H192" i="3" s="1"/>
  <c r="F193" i="3"/>
  <c r="G193" i="3"/>
  <c r="H193" i="3" s="1"/>
  <c r="F194" i="3"/>
  <c r="G194" i="3"/>
  <c r="H194" i="3" s="1"/>
  <c r="F195" i="3"/>
  <c r="G195" i="3"/>
  <c r="H195" i="3" s="1"/>
  <c r="F196" i="3"/>
  <c r="G196" i="3"/>
  <c r="H196" i="3"/>
  <c r="F197" i="3"/>
  <c r="G197" i="3"/>
  <c r="H197" i="3" s="1"/>
  <c r="F198" i="3"/>
  <c r="G198" i="3"/>
  <c r="H198" i="3" s="1"/>
  <c r="F199" i="3"/>
  <c r="G199" i="3"/>
  <c r="H199" i="3" s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G34" i="3"/>
  <c r="H34" i="3" s="1"/>
  <c r="G35" i="3"/>
  <c r="H35" i="3" s="1"/>
  <c r="G36" i="3"/>
  <c r="H36" i="3" s="1"/>
  <c r="G37" i="3"/>
  <c r="H37" i="3" s="1"/>
  <c r="G38" i="3"/>
  <c r="H38" i="3" s="1"/>
  <c r="G39" i="3"/>
  <c r="H39" i="3" s="1"/>
  <c r="G40" i="3"/>
  <c r="H40" i="3" s="1"/>
  <c r="G41" i="3"/>
  <c r="H41" i="3" s="1"/>
  <c r="G42" i="3"/>
  <c r="H42" i="3" s="1"/>
  <c r="G43" i="3"/>
  <c r="H43" i="3" s="1"/>
  <c r="G44" i="3"/>
  <c r="H44" i="3" s="1"/>
  <c r="G45" i="3"/>
  <c r="H45" i="3" s="1"/>
  <c r="G46" i="3"/>
  <c r="H46" i="3" s="1"/>
  <c r="G47" i="3"/>
  <c r="H47" i="3" s="1"/>
  <c r="G48" i="3"/>
  <c r="H48" i="3" s="1"/>
  <c r="G49" i="3"/>
  <c r="G50" i="3"/>
  <c r="H50" i="3" s="1"/>
  <c r="G51" i="3"/>
  <c r="H51" i="3" s="1"/>
  <c r="G52" i="3"/>
  <c r="H52" i="3" s="1"/>
  <c r="G53" i="3"/>
  <c r="H53" i="3" s="1"/>
  <c r="G54" i="3"/>
  <c r="H54" i="3" s="1"/>
  <c r="G55" i="3"/>
  <c r="H55" i="3" s="1"/>
  <c r="G56" i="3"/>
  <c r="H56" i="3" s="1"/>
  <c r="G57" i="3"/>
  <c r="H57" i="3" s="1"/>
  <c r="G58" i="3"/>
  <c r="H58" i="3" s="1"/>
  <c r="G59" i="3"/>
  <c r="H59" i="3" s="1"/>
  <c r="G60" i="3"/>
  <c r="H60" i="3" s="1"/>
  <c r="G61" i="3"/>
  <c r="H61" i="3" s="1"/>
  <c r="G62" i="3"/>
  <c r="H62" i="3" s="1"/>
  <c r="G63" i="3"/>
  <c r="H63" i="3" s="1"/>
  <c r="G64" i="3"/>
  <c r="H64" i="3" s="1"/>
  <c r="G65" i="3"/>
  <c r="H65" i="3" s="1"/>
  <c r="G66" i="3"/>
  <c r="H66" i="3" s="1"/>
  <c r="G67" i="3"/>
  <c r="H67" i="3" s="1"/>
  <c r="G68" i="3"/>
  <c r="H68" i="3" s="1"/>
  <c r="G69" i="3"/>
  <c r="H69" i="3" s="1"/>
  <c r="G70" i="3"/>
  <c r="H70" i="3" s="1"/>
  <c r="G71" i="3"/>
  <c r="H71" i="3" s="1"/>
  <c r="G72" i="3"/>
  <c r="H72" i="3" s="1"/>
  <c r="G73" i="3"/>
  <c r="H73" i="3" s="1"/>
  <c r="G74" i="3"/>
  <c r="H74" i="3" s="1"/>
  <c r="G75" i="3"/>
  <c r="H75" i="3" s="1"/>
  <c r="G76" i="3"/>
  <c r="H76" i="3" s="1"/>
  <c r="G77" i="3"/>
  <c r="H77" i="3" s="1"/>
  <c r="G78" i="3"/>
  <c r="H78" i="3" s="1"/>
  <c r="G79" i="3"/>
  <c r="H79" i="3" s="1"/>
  <c r="G80" i="3"/>
  <c r="H80" i="3" s="1"/>
  <c r="G81" i="3"/>
  <c r="G82" i="3"/>
  <c r="H82" i="3" s="1"/>
  <c r="G83" i="3"/>
  <c r="H83" i="3" s="1"/>
  <c r="G84" i="3"/>
  <c r="H84" i="3" s="1"/>
  <c r="G85" i="3"/>
  <c r="H85" i="3" s="1"/>
  <c r="G86" i="3"/>
  <c r="H86" i="3" s="1"/>
  <c r="G87" i="3"/>
  <c r="H87" i="3" s="1"/>
  <c r="G88" i="3"/>
  <c r="H88" i="3" s="1"/>
  <c r="G89" i="3"/>
  <c r="H89" i="3" s="1"/>
  <c r="G90" i="3"/>
  <c r="H90" i="3" s="1"/>
  <c r="G91" i="3"/>
  <c r="H91" i="3" s="1"/>
  <c r="G92" i="3"/>
  <c r="H92" i="3" s="1"/>
  <c r="G93" i="3"/>
  <c r="H93" i="3" s="1"/>
  <c r="G94" i="3"/>
  <c r="H94" i="3" s="1"/>
  <c r="G95" i="3"/>
  <c r="H95" i="3" s="1"/>
  <c r="G96" i="3"/>
  <c r="H96" i="3" s="1"/>
  <c r="G97" i="3"/>
  <c r="H97" i="3" s="1"/>
  <c r="G98" i="3"/>
  <c r="H98" i="3" s="1"/>
  <c r="G99" i="3"/>
  <c r="H99" i="3" s="1"/>
  <c r="G100" i="3"/>
  <c r="H100" i="3" s="1"/>
  <c r="G101" i="3"/>
  <c r="H101" i="3" s="1"/>
  <c r="G102" i="3"/>
  <c r="H102" i="3" s="1"/>
  <c r="G103" i="3"/>
  <c r="H103" i="3" s="1"/>
  <c r="G104" i="3"/>
  <c r="H104" i="3" s="1"/>
  <c r="G105" i="3"/>
  <c r="H105" i="3" s="1"/>
  <c r="G106" i="3"/>
  <c r="H106" i="3" s="1"/>
  <c r="G107" i="3"/>
  <c r="H107" i="3" s="1"/>
  <c r="G108" i="3"/>
  <c r="H108" i="3" s="1"/>
  <c r="G109" i="3"/>
  <c r="H109" i="3" s="1"/>
  <c r="G110" i="3"/>
  <c r="H110" i="3" s="1"/>
  <c r="G111" i="3"/>
  <c r="H111" i="3" s="1"/>
  <c r="G112" i="3"/>
  <c r="H112" i="3" s="1"/>
  <c r="G113" i="3"/>
  <c r="G114" i="3"/>
  <c r="H114" i="3" s="1"/>
  <c r="G115" i="3"/>
  <c r="H115" i="3" s="1"/>
  <c r="G116" i="3"/>
  <c r="H116" i="3" s="1"/>
  <c r="G117" i="3"/>
  <c r="H117" i="3" s="1"/>
  <c r="G118" i="3"/>
  <c r="H118" i="3" s="1"/>
  <c r="G119" i="3"/>
  <c r="H119" i="3" s="1"/>
  <c r="G120" i="3"/>
  <c r="H120" i="3" s="1"/>
  <c r="G121" i="3"/>
  <c r="H121" i="3" s="1"/>
  <c r="G122" i="3"/>
  <c r="H122" i="3" s="1"/>
  <c r="G123" i="3"/>
  <c r="H123" i="3" s="1"/>
  <c r="G124" i="3"/>
  <c r="H124" i="3" s="1"/>
  <c r="G125" i="3"/>
  <c r="H125" i="3" s="1"/>
  <c r="G126" i="3"/>
  <c r="H126" i="3" s="1"/>
  <c r="G127" i="3"/>
  <c r="H127" i="3" s="1"/>
  <c r="G128" i="3"/>
  <c r="H128" i="3" s="1"/>
  <c r="G129" i="3"/>
  <c r="H129" i="3" s="1"/>
  <c r="G130" i="3"/>
  <c r="H130" i="3" s="1"/>
  <c r="G131" i="3"/>
  <c r="H131" i="3" s="1"/>
  <c r="G132" i="3"/>
  <c r="H132" i="3" s="1"/>
  <c r="G133" i="3"/>
  <c r="H133" i="3" s="1"/>
  <c r="G134" i="3"/>
  <c r="H134" i="3" s="1"/>
  <c r="G135" i="3"/>
  <c r="H135" i="3" s="1"/>
  <c r="G136" i="3"/>
  <c r="H136" i="3" s="1"/>
  <c r="G137" i="3"/>
  <c r="H137" i="3" s="1"/>
  <c r="G138" i="3"/>
  <c r="H138" i="3" s="1"/>
  <c r="G139" i="3"/>
  <c r="H139" i="3" s="1"/>
  <c r="G140" i="3"/>
  <c r="H140" i="3" s="1"/>
  <c r="G141" i="3"/>
  <c r="H141" i="3" s="1"/>
  <c r="G142" i="3"/>
  <c r="H142" i="3" s="1"/>
  <c r="G143" i="3"/>
  <c r="H143" i="3" s="1"/>
  <c r="G144" i="3"/>
  <c r="H144" i="3" s="1"/>
  <c r="G145" i="3"/>
  <c r="H145" i="3" s="1"/>
  <c r="G146" i="3"/>
  <c r="H146" i="3" s="1"/>
  <c r="G147" i="3"/>
  <c r="H147" i="3" s="1"/>
  <c r="G148" i="3"/>
  <c r="H148" i="3" s="1"/>
  <c r="G149" i="3"/>
  <c r="H149" i="3" s="1"/>
  <c r="G150" i="3"/>
  <c r="H150" i="3" s="1"/>
  <c r="G151" i="3"/>
  <c r="H151" i="3" s="1"/>
  <c r="G152" i="3"/>
  <c r="H152" i="3" s="1"/>
  <c r="G153" i="3"/>
  <c r="H153" i="3" s="1"/>
  <c r="G154" i="3"/>
  <c r="H154" i="3" s="1"/>
  <c r="G155" i="3"/>
  <c r="H155" i="3" s="1"/>
  <c r="G156" i="3"/>
  <c r="H156" i="3" s="1"/>
  <c r="G157" i="3"/>
  <c r="H157" i="3" s="1"/>
  <c r="G158" i="3"/>
  <c r="H158" i="3" s="1"/>
  <c r="G159" i="3"/>
  <c r="H159" i="3" s="1"/>
  <c r="G160" i="3"/>
  <c r="H160" i="3" s="1"/>
  <c r="G161" i="3"/>
  <c r="H161" i="3" s="1"/>
  <c r="G162" i="3"/>
  <c r="H162" i="3" s="1"/>
  <c r="G163" i="3"/>
  <c r="H163" i="3" s="1"/>
  <c r="G164" i="3"/>
  <c r="H164" i="3" s="1"/>
  <c r="G165" i="3"/>
  <c r="H165" i="3" s="1"/>
  <c r="G166" i="3"/>
  <c r="H166" i="3" s="1"/>
  <c r="G167" i="3"/>
  <c r="H167" i="3" s="1"/>
  <c r="G168" i="3"/>
  <c r="H168" i="3" s="1"/>
  <c r="G169" i="3"/>
  <c r="H169" i="3" s="1"/>
  <c r="G170" i="3"/>
  <c r="H170" i="3" s="1"/>
  <c r="G171" i="3"/>
  <c r="H171" i="3" s="1"/>
  <c r="G172" i="3"/>
  <c r="H172" i="3" s="1"/>
  <c r="G173" i="3"/>
  <c r="H173" i="3" s="1"/>
  <c r="G174" i="3"/>
  <c r="H174" i="3" s="1"/>
  <c r="G175" i="3"/>
  <c r="H175" i="3" s="1"/>
  <c r="G176" i="3"/>
  <c r="H176" i="3" s="1"/>
  <c r="G177" i="3"/>
  <c r="H177" i="3" s="1"/>
  <c r="G178" i="3"/>
  <c r="H178" i="3" s="1"/>
  <c r="G179" i="3"/>
  <c r="H179" i="3" s="1"/>
  <c r="G180" i="3"/>
  <c r="H180" i="3" s="1"/>
  <c r="G181" i="3"/>
  <c r="H181" i="3" s="1"/>
  <c r="G182" i="3"/>
  <c r="H182" i="3" s="1"/>
  <c r="G183" i="3"/>
  <c r="H183" i="3" s="1"/>
  <c r="G184" i="3"/>
  <c r="H184" i="3" s="1"/>
  <c r="G185" i="3"/>
  <c r="H185" i="3" s="1"/>
  <c r="G186" i="3"/>
  <c r="H186" i="3" s="1"/>
  <c r="G187" i="3"/>
  <c r="H187" i="3" s="1"/>
  <c r="G188" i="3"/>
  <c r="H188" i="3" s="1"/>
  <c r="G189" i="3"/>
  <c r="H189" i="3" s="1"/>
  <c r="G190" i="3"/>
  <c r="H190" i="3" s="1"/>
  <c r="G191" i="3"/>
  <c r="H191" i="3" s="1"/>
  <c r="G8" i="3"/>
  <c r="H8" i="3" s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33" i="3"/>
  <c r="H49" i="3"/>
  <c r="H81" i="3"/>
  <c r="H113" i="3"/>
  <c r="G200" i="3" l="1"/>
  <c r="H200" i="3" s="1"/>
</calcChain>
</file>

<file path=xl/sharedStrings.xml><?xml version="1.0" encoding="utf-8"?>
<sst xmlns="http://schemas.openxmlformats.org/spreadsheetml/2006/main" count="414" uniqueCount="226">
  <si>
    <t>Jednotka</t>
  </si>
  <si>
    <t>ks</t>
  </si>
  <si>
    <t>bal</t>
  </si>
  <si>
    <t>Množstvo</t>
  </si>
  <si>
    <t>sada</t>
  </si>
  <si>
    <t>blok</t>
  </si>
  <si>
    <t>Jednotková cena v EUR bez DPH</t>
  </si>
  <si>
    <t>Jednotková cena v EUR s DPH</t>
  </si>
  <si>
    <t>Spolu v EUR bez DPH</t>
  </si>
  <si>
    <t>Spolu s DPH</t>
  </si>
  <si>
    <t>Predmet</t>
  </si>
  <si>
    <t>Por. č.</t>
  </si>
  <si>
    <t>Podmienky dodania:</t>
  </si>
  <si>
    <t>• tovar bude dodaný na základe vystavených objednávok jednotlivých súčastí Univerzity Komenského</t>
  </si>
  <si>
    <t>• v každej objednávke bude upresnený termín a miesto dodania</t>
  </si>
  <si>
    <t>• z dôvodu rôznych zdrojov financovania v rámci súčastí UK môže byť požadované dodanie tovaru ako aj fakturácia na viacero častí</t>
  </si>
  <si>
    <t>Cena celkom - Návrh na plnenie kritéria</t>
  </si>
  <si>
    <t>Návrh na plnenie kritéria na vyhodnotenie ponúk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</si>
  <si>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</si>
  <si>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</si>
  <si>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</si>
  <si>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</si>
  <si>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</si>
  <si>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</si>
  <si>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</si>
  <si>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</si>
  <si>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</si>
  <si>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• pokiaľ pri produkte nie je uvedená konkrétna farba, žiadateľ ju uvedie v objednávke</t>
  </si>
  <si>
    <t>Nie som platca DPH v SR</t>
  </si>
  <si>
    <t>Príloha č. 1 Výzvy na predkladanie ponúk</t>
  </si>
  <si>
    <t>• vzhľadom na to, že niektoré budovy patriace jednotlivým súčastiam sa nachádzajú na iných adresách ako sú uvedené, môžu sa adresy dodania líšiť od tých, ktoré sú uvedené v Zoznam miest dodania</t>
  </si>
  <si>
    <t xml:space="preserve">Nie som platca DPH v inom členskom štáte Európskej únie a osobou povinnou zaplatiť daň je príjemca predmetu plnenia 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</si>
  <si>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– 006/2022</t>
    </r>
  </si>
  <si>
    <t>Archívna škatuľa so sklápacím vekom 560 x 370 x 315mm hnedá. Z trojvrstvovej lepenky gramáže 450 g Vhodná na ukladanie a archiváciu archivačných boxov. Rýchlo a ľahko zložiteľná. Bočné otvory na prenášanie, predtlač na popis na bokoch. (požadujeme krabice typu Donau kvôli ich doplneniu do už existujúceho systému)</t>
  </si>
  <si>
    <t xml:space="preserve">Bloček kocka lepená 90 x 90 x 90mm biela. Biele poznámkové bloky v tvare kocky v rovnej lepenej úprave ako náhrada do zásobníka. </t>
  </si>
  <si>
    <t>Bloček kocka nelepená 90x90x90. Biele poznámkové bloky v tvare kocky v rovnej nelepenej úprave ako náhrada do zásobníka.</t>
  </si>
  <si>
    <t>Bloček samolepiaci 100 x 150mm linkovaný žltý, počet listov 100</t>
  </si>
  <si>
    <t>Bloček samolepiaci 38x51 mm neón 4x50listov (napríklad Donau)</t>
  </si>
  <si>
    <t xml:space="preserve">Bloček samolepiaci 38x51 mm žltý 3x100listov </t>
  </si>
  <si>
    <t>Bloček samolepiaci 50x40 mm/12 ks po 100lístkov neón mix (3x4 farby)</t>
  </si>
  <si>
    <t>Bloček samolepiaci 75 x 75 mm mix farieb min. (4 farby), min.4x100 lístkov</t>
  </si>
  <si>
    <t>Bloček samolepiaci 75 x 75mm žltý, min. 400 lístkov</t>
  </si>
  <si>
    <t>Bloček samolepiaci 75-76 x 125 -127 mm - 100ks v bal. žltý</t>
  </si>
  <si>
    <t>Ceruzka grafitová  2HB s gumou</t>
  </si>
  <si>
    <t>Ceruzka kancelárska bez gumy, červená al. modrá tuha</t>
  </si>
  <si>
    <t>Ceruzka mechanická. Kvalitné plastové prevedenie, gumená oblasť úchopu, kovový pružný klip. Dlhá vysúvateľná guma. Hrúbka tuhy 0,5 mm alebo 0,7mm. (napr. FC Grip Matic)</t>
  </si>
  <si>
    <t>Ceruzka mechanická so stláčacím mechanizmom na tuhu s priemerom 2mm. Typu Verzatil</t>
  </si>
  <si>
    <t xml:space="preserve">Dierovačka s kovovou základňou, plášťom v plastovo-kovovom prevedení a posuvným pravítkom. Rozpätie dier 8 cm. Kapacita dierovania min. 25 listov. </t>
  </si>
  <si>
    <t>Doska spisová so šnúrkami A5 čierna</t>
  </si>
  <si>
    <t>Doska spisová so šnúrkami Mramor A4 , rôzne farby</t>
  </si>
  <si>
    <t>Doska spisová so šnúrkami Mramor A3 , rôzne farby</t>
  </si>
  <si>
    <t>Dovolenka A6/100list. /*12/</t>
  </si>
  <si>
    <t>Dvojhárok čistý A3 zložený do A4/ 50 ks v bal.</t>
  </si>
  <si>
    <t>Dvojhárok linkovaný A3 zložený do A4/50ks v bal.</t>
  </si>
  <si>
    <t>Etikety print 105 x 148mm. Samolepiace etikety pre čiernobiel u a farebnú tlač. 100 hárkov v bal.</t>
  </si>
  <si>
    <t>Etikety print 70 x 36 mm. Samolepiace etikety pre čiernobiel u a farebnú tlač.  100 hárkov v bal.</t>
  </si>
  <si>
    <t>Etikety print 105x70 mm. Samolepiace etikety pre čiernobiel u a farebnú tlač.  100 hárkov v bal.</t>
  </si>
  <si>
    <t>Etikety print 105x42mm. Samolepiace etikety pre čiernobiel u a farebnú tlač.  100 hárkov v bal.</t>
  </si>
  <si>
    <t xml:space="preserve">Etikety kruhové na ručný popis, modré, priemer 8mm. Min. Na hárkoch. Min.416 ks v bal. </t>
  </si>
  <si>
    <t>Euroobal  lesklý A4 50mic./100ks v bal.</t>
  </si>
  <si>
    <t>Euroobal matný A4 50mic./100ks v bal.</t>
  </si>
  <si>
    <t>Euroobal leský A4, 80mic/100ks v bal.</t>
  </si>
  <si>
    <t>Euroobal matný A4, 80mic/100ks v bal.</t>
  </si>
  <si>
    <t>Euroobal katalógový. Euroobal na katalógy z PVC bez chlopne. Otvor zhora. Vhodný na materiál do hrúbky 10 - 15 mm.  A4 180mic./10ks v bal.</t>
  </si>
  <si>
    <t>Euroobal matný extra široký.A4. Vnútorné rozmery obalu 304 × 220 mm. 50mic./50ks v bal.</t>
  </si>
  <si>
    <t>Euroobal matný extra široký. A4.   Vnútorné rozmery obalu 304 × 220 mm. 120mic./50ks v bal.</t>
  </si>
  <si>
    <t>Euroobal matný s chlopňou. Obaly s eurodierovaním vhodné na zakladanie hrubších materiálov do formátu A4. Otvor po dlhšej strane obalu uzatvorený chlopňou. 110mic./10ks v bal.</t>
  </si>
  <si>
    <t>Farba pečiatková. Bez oleja. Objem: 50ml. Rôznr farby (napr. Colop)</t>
  </si>
  <si>
    <t>Flipchart - náhradný blok papiera, bezdrevitý papier 80g, 20listov v bloku</t>
  </si>
  <si>
    <t>Guma PVC biela na grafitové tuhy a ceruzky. Rozmery cca: 48x19x12mm. V papierovom obale. (Typu Profice)</t>
  </si>
  <si>
    <t xml:space="preserve">Kalkulačka stolová, 12 miestna, výpočet percent, napájanie batéria/solar, rozmer cca 140x105x23 mm </t>
  </si>
  <si>
    <t xml:space="preserve">Kalkulačka stolová, 12 digit, veľký displej, výpočet DPH, konverzia (4 pamäte), pamäť Grand Total, zaokrúhľovanie, voľba desatin. miest, tlačidlo (vymazanie, percentá, odmocnina, +/-, 00), napájanie LR44/solar, rozmer cca 27x107x173 mm (typu CASIO JF 120 ECO) </t>
  </si>
  <si>
    <t xml:space="preserve">Karisblok s 4-krúžkovou mechanikou, s náplňou 100 linkovaných listov, formát A4, vnútorná zakladacia zložka. Obojstranne polaminovaný. rôzne farby </t>
  </si>
  <si>
    <t xml:space="preserve">Karisblok s 4-krúžkovou mechanikou, s náplňou 100 linkovaných listov, formát A5, vnútorná zakladacia zložka. Obojstranne polaminovaný. rôzne farby </t>
  </si>
  <si>
    <t xml:space="preserve">Klip pružinový na dokumenty. Pochrómovaný klip s pružinou na zopnutie papierov. Šírka: 28mm </t>
  </si>
  <si>
    <t>Klipy-BINDER na dokumenty 19mm/12ks čierne</t>
  </si>
  <si>
    <t>Klipy-BINDER na dokumenty 25mm/12ks čierne</t>
  </si>
  <si>
    <t>Klipy-BINDER na dokumenty 32mm/12ks čierne</t>
  </si>
  <si>
    <t>Klipy-BINDER na dokumenty 41mm/12ks čierne</t>
  </si>
  <si>
    <t>Kniha došlej a odoslanej pošty  A4, 96 listov</t>
  </si>
  <si>
    <t>Kniha podpisová A4/19-dielna modrá</t>
  </si>
  <si>
    <t>Kniha príchodov a odchodov A4/50list. /*189/</t>
  </si>
  <si>
    <t xml:space="preserve">Korekčné pero s rýchloschnúcim lakom, kovovým hrotom na plynulé opravy textu. Objem 7-8 ml. </t>
  </si>
  <si>
    <t>Korekčný roller , šírka stopy 5-6mm, dĺžka min. 8m</t>
  </si>
  <si>
    <t>Laminovacie fólie A4,lesklé, 100 mic, 100 ks v bal.</t>
  </si>
  <si>
    <t>Laminovacie fólie  216x303mm (A4), 80mic. Lesklá, 100 ks v bal.</t>
  </si>
  <si>
    <t>Lepiaca páska 15mm x min. 30m transparentná</t>
  </si>
  <si>
    <t>Lepiaca páska 24-25mm x min. 30m transparentná</t>
  </si>
  <si>
    <t>Lepiaca páska 50mm x min. 65m transparentná</t>
  </si>
  <si>
    <t>Lepiaca páska krepová 50mm x 50m</t>
  </si>
  <si>
    <t>Lepiaca páska obojstranná šírka 48-50mm, 10m</t>
  </si>
  <si>
    <t>Lepiaca páska textilná opravná. Veľmi dobrá priľnavosť na všetkých povrchoch, vysoká odolnosť voči poveternostným vplyvom a pre použitie v exteriéri. Ľahko odtrhnuteľná rukou. Rozmery: 50mm × 25m. Strieborná.</t>
  </si>
  <si>
    <t>Lepidlo sekundové univerzálne tekuté vhodné na lepenie porcelánu, keramiky, plastov, gumy, kože, dreva a kovov. Dlhý aplikačný hrot. 5 g (napr. Loctite super attack precision)</t>
  </si>
  <si>
    <t>Lepidlo tyčinkové  10g (napr. Pritt)</t>
  </si>
  <si>
    <t>Lepidlo tyčinkové 20g (napr. Pritt)</t>
  </si>
  <si>
    <t>Lepidlo tyčinkové 40g   (napr. Pritt)</t>
  </si>
  <si>
    <t>Magnety okrúhle, potiahnuté plastom, priemer 30mm. Mix farieb. Min. 5ks v bal.</t>
  </si>
  <si>
    <t>Náplň do guličkového pera D.RECT 311. Dĺžka 10,3cm, šírka stopy 0.7mm</t>
  </si>
  <si>
    <t>Náplň do guličkového pera Parker - modrá</t>
  </si>
  <si>
    <t>Náplň do karisbloku A4/100list. linajková</t>
  </si>
  <si>
    <t>Náplň do karisbloku A5/100list. linajková</t>
  </si>
  <si>
    <t>Náplň do gumovacieho rollera Pilot Frixion, rôzne farby, 0,5mm al. 0,7mm</t>
  </si>
  <si>
    <t>Nožnice na kancelárske použitie. Gumený úchyt na komfortné uchytenie prstami. Dĺžka: 20 - 21cm.</t>
  </si>
  <si>
    <t>Obal "L" matný A4 120 mic.</t>
  </si>
  <si>
    <t>Obal PVC so zapínaním transparentný  A4, rôzne farby</t>
  </si>
  <si>
    <t>Obal PVC so zapínaním transparentný A5, rôzne farby</t>
  </si>
  <si>
    <t>Obal transparentný s násuvnou farebnou lištou - rôzne farby. Formát: A4.</t>
  </si>
  <si>
    <t>Obálka A4 kartónová, na formát: A4,Materiál: kartón,Kartónové obálky vyrobené s jednostranne natieranej šedo-bielej 300g lepenky. Rozmer 205x260mm</t>
  </si>
  <si>
    <t>Obálka A5 kartónová, na formát: A4,Materiál: kartón,Kartónové obálky vyrobené s jednostranne natieranej šedo-bielej 300g lepenky. Rozmer 205x260mm</t>
  </si>
  <si>
    <t>Obálka B4 samolepiaca. Vyrobená bieleho bezdrevného papiera, otvor na kratšej strane. Bal. 250ks</t>
  </si>
  <si>
    <t>Obálka B4 X-dno biela s krycou páskou. Bal. 250ks</t>
  </si>
  <si>
    <t>Obálka B6 s doručenkou,samolepiaca bal. 50ks</t>
  </si>
  <si>
    <t>Obálka C5 samolepiaca, biela 100ks v bal.</t>
  </si>
  <si>
    <t>Obálka C6 biela samolepiaca, 100 ks v bal.</t>
  </si>
  <si>
    <t>Obálka D/14 bublinková (pre formát A5)samolepiaca s krycou páskou</t>
  </si>
  <si>
    <t>Obálka G/17 bublinková (pre formát A4) samolepiaca s krycou páskou</t>
  </si>
  <si>
    <t>Obálka E/15 bublinková 240 x 275mm, samolepiaca s krycou páskou</t>
  </si>
  <si>
    <t xml:space="preserve">Odkladacia mapa 250 A4 bez chlopní prešpán. rôzne farby </t>
  </si>
  <si>
    <t xml:space="preserve">Odkladacia mapa 250 A4 bez chlopní z eko kartónu 200g rôzne farby </t>
  </si>
  <si>
    <t xml:space="preserve">Odkladacia mapa 251 A4 s jednou chlopňou vyrobená z kvalitného 200gr. eko kartónu,rôzne farby </t>
  </si>
  <si>
    <t xml:space="preserve">Odkladacia mapa 253 prešpán  s troma chlopňami, A4 rôzne farby </t>
  </si>
  <si>
    <t xml:space="preserve">Odkladacia mapa 253 prešpán s gumičkou A4 s troma chlopňami rôzne farby </t>
  </si>
  <si>
    <t xml:space="preserve">Odkladacia mapa 253 z EKO kartónu s troma chlopňami A4 rôzne farby </t>
  </si>
  <si>
    <t>Odkladacia mapa 3-klopá z polypropylénu s gumičkou  A4, rôzne farby (napr. Opaline)</t>
  </si>
  <si>
    <t>Papier kopírovací A4. Biely, lesklý, 135g/m2. Vhodný do laserových tlačiarní a farebných kopírovacích strojov. 250ks v bal.</t>
  </si>
  <si>
    <t>Papier tab.25 x 06"/1+2/500zl./diskr.obálky- úzky pásik</t>
  </si>
  <si>
    <t>Papier tab.25 x 06"/1+2/500zl./diskr.obálky- široký pásik</t>
  </si>
  <si>
    <t>Pastelky šesťhranné v drevenom plášti, dĺžka min. 170-175mm sýta stopa. Sada/12ks v papierovej krabičke (napr. Koh-i-noor 3552)</t>
  </si>
  <si>
    <t xml:space="preserve">Pečiatka dátumovka,  mesiac číslom </t>
  </si>
  <si>
    <t>Pero gelové roller s plastovým vrchnákom, klipom a gumeným úchytom vo farbe tuhy. Rôzne farby náplne. Stopa: 0,7mm</t>
  </si>
  <si>
    <t>Pero gelové, klikacie s vymeniteľnou náplňou rôzne farby náplne, šírka stopy 0,5 mm</t>
  </si>
  <si>
    <t>Pero gulôčkové klikacie plastové telo mix farieb, modrá náplň, hrot 0,7mm (typu SCHNEIDER K20)</t>
  </si>
  <si>
    <t>Pero guľôčkové,vysoko kvalitné, brúsené mosadzné telo a vrchnák s lakovanou povrchovou úpravou, čierny plastový úchyt. V kombinácii s pochrómovanými doplnkami. Reprezentatívny vzhľad. modrá náplň (napr. Pero gul.Parker Urban London Cab Black CT-M-blue).</t>
  </si>
  <si>
    <t>Pero gulôčkové klikacie , kovové telo, rôzne farby, modrá náplň, 0,7mm</t>
  </si>
  <si>
    <t>Pero jednorazové guľôčkové. Vrchnák vo farbe náplne. Rôzne farby náplne. Šírka stopy 0,4 mm (napríklad BIC Cristal Medium)</t>
  </si>
  <si>
    <t>Podpisová kniha A4 19 dielna, rôzne farby</t>
  </si>
  <si>
    <t>Popisovač  na CD/DVD. Šírka stopy 1mm. Na alkoholovej báze. Rôzne farby (napr.  Centropen 2606/4606)</t>
  </si>
  <si>
    <t>Popisovač na biele tabule.  Za sucha stierateľný svetlostály popisovač. Vhodný na biele smaltované tabule, PVC, sklo, porcelán. Okrúhly hrot hrúbky 5 mm. Šírka stopy 2,5 mm. Rôzne farby (napr. Centropen 8559)</t>
  </si>
  <si>
    <t>Popisovač na biele tabule. Sada 4 farieb. Za sucha stierateľný svetlostály popisovač. Vhodný na biele smaltované tabule, PVC, sklo, porcelán. Okrúhly hrot hrúbky 5 mm. Šírka stopy 1,5 -3mm.  (napr. Centropen 8559)</t>
  </si>
  <si>
    <t>Popisovač na biele tabule. Okrúhly hrot, šírka stopy 1,5-3mm, dopĺňateľný odporúčaným atramentom rovnakej značky. Rôzne farby. (typu Edding 360)</t>
  </si>
  <si>
    <t>Atrament na dopĺňanie popisovačov z predchádzajúcej položky. Bal. fľaštička min. 25ml. Rôzne farby.(typu Eddineg BTK 25)</t>
  </si>
  <si>
    <t>Popisovač permanentný na alkoholovej báze, hrot okrúhly, šírka stopy 0,3-0,4mm rôzne farby (napr. Centropen 2634 S)</t>
  </si>
  <si>
    <t>Popisovač permanentný na alkoholovej báze, Hrot okrúhly, šírka stopy 2,5 mm. Rôzne farby (napr. Centropen 8566)</t>
  </si>
  <si>
    <t>Popisovač permanentný vhodný na materiály vrátane kovu, skla a umelých hmôt. Plastový obal. Okrúhly hrot, šírka stopy 1 mm. Rôzne farby.(napr. Centropen 2846)</t>
  </si>
  <si>
    <t xml:space="preserve">Popisovač permanentný. Klinový hrot, šírka stopy 1 - 5 mm.  Rôzne farby </t>
  </si>
  <si>
    <t>Popisovač sada 18ks (18farieb). Plnený zdravotne nezávadným atramentom.  Materiál PP, vláknový hrot odolný voči zatlačeniu, vyprateľný. Šírka stopy: 1mm (napr. Centropen 7790)</t>
  </si>
  <si>
    <t>Poznámkový blok s kovovou špirálou na boku, linajkový, listy sú pozdĺž špirály perforované na odtrhnutie a dierované na založenie do zakladača a pod., 70g - m2 bezdrevný papier Formát: A4/70-80 listov</t>
  </si>
  <si>
    <t>Poznámkový blok s kovovou špirálou na boku, linajkový, listy sú pozdĺž špirály perforované na odtrhnutie a dierované na založenie do zakladača a pod., 70g - m2 bezdrevný papier Formát: A5/70-80 listov</t>
  </si>
  <si>
    <t>Poznámkový blok, min.50 listový, čistý. Špirála je vedená po kratšej strane bloku. Listy z bezdrevného papiera, perforované pre ľahšie vytrhávanie. Formát: A5. Čistý</t>
  </si>
  <si>
    <t xml:space="preserve">Poznámkový blok, min.70 listový,linajky. Špirála je vedená po kratšej strane bloku. Listy z bezdrevného papiera, perforované pre ľahšie vytrhávanie. Formát: A5. </t>
  </si>
  <si>
    <t xml:space="preserve">Poznámkový blok, min.70 listový,linajky. Špirála je vedená po kratšej strane bloku. Listy z bezdrevného papiera, perforované pre ľahšie vytrhávanie. Formát: A4. </t>
  </si>
  <si>
    <t>Pripináčky na korkové tabule s farebnou plastovou hlavičkou, bal. 100ks</t>
  </si>
  <si>
    <t>Pravítko 30cm transparentné</t>
  </si>
  <si>
    <t xml:space="preserve">Pravítko 50cm </t>
  </si>
  <si>
    <t>Priepustka A7, 100list. *39</t>
  </si>
  <si>
    <t>Príjmový pokl. doklad s DPH samoprepis A6/100list. /*44/bez porad.čísla</t>
  </si>
  <si>
    <t>Rozošívačka  na odstraňovanie spiniek</t>
  </si>
  <si>
    <t>Rýchloviazač PP s eurodierovaním. S priehľadnou prednou stranou a nasúvacím popisným pásikom. A4. Mix farieb</t>
  </si>
  <si>
    <t>Rýchloviazač PP. S priehľadnou prednou stranou a nasúvacím popisným pásikom. A4. Mix farieb</t>
  </si>
  <si>
    <t>Rýchloviazač z EKO kartónu formátu A4, s polovičnou prednou stranou, so závesom do poradača. Mix farieb</t>
  </si>
  <si>
    <t xml:space="preserve">Rýchloviazač z EKO kartónu formátu A4, so závesom do poradača. Mix farieb </t>
  </si>
  <si>
    <t>Spinky do zošívačky 24/6. Balenie 1000ks (napríklad Novus)</t>
  </si>
  <si>
    <t>Spinky do zošívačky 26/6. Balenie 1000ks (napríklad Novus)</t>
  </si>
  <si>
    <t>Spinky do zošívačky z kvalitného oceľového drôtu No.10/. Balenie 1000ks (napríklad Novus)</t>
  </si>
  <si>
    <t>Spony listové 25mm/min. 100ks v bal.pozinkované</t>
  </si>
  <si>
    <t>Spony listové 28mm/min. 100ksv bal.pozinkované</t>
  </si>
  <si>
    <t>Spony listové 32mm/min. 75ks pozinkované</t>
  </si>
  <si>
    <t xml:space="preserve">Spony listové 50mm/min.75ks pozinkované </t>
  </si>
  <si>
    <t>Stierka na biele tabule magnetická  filcová cca 15,5x5,5x4,5 cm s vymeniteľnými  vankúšikmi</t>
  </si>
  <si>
    <t>Vankúšiky filcové pre magnetickú stierku  z predch. položky, bal. min. 10ks</t>
  </si>
  <si>
    <t>Stojan drôtený na perá (okrúhly). Rôzne farby</t>
  </si>
  <si>
    <t>Stojan drôtený na listové spony (okrúhly). Rôzne farby</t>
  </si>
  <si>
    <t>Stojan drôtený na špalík (105x105mm). Rôzne farby</t>
  </si>
  <si>
    <t>Drôtený kôš na odpadky12l. Rôzne farby</t>
  </si>
  <si>
    <t xml:space="preserve">Stojan na časopisy A4/72-80mm. S vymeniteľným chrbtovým štítkom. Pevný kartón potiahnutý z vonkajšej strany PP fóliou. S otvorom pre ľahšie vytiahnutie. Mix farieb </t>
  </si>
  <si>
    <t>Stojan na časopisy A4/80mm. Kartón. Mix farieb</t>
  </si>
  <si>
    <t>Stojan na časopisy plastový, š. chrbta 75mm. Rôzne farby</t>
  </si>
  <si>
    <t>Strúhadlo dvojité so zásobníkom vyrobené z plastu. Dvojdierové, dá sa použiť na ceruzky rôznych hrúbok a dá sa ľahko vysypať. (napríklad Maped I-Gloo)</t>
  </si>
  <si>
    <t>Šatňový blok 100list.</t>
  </si>
  <si>
    <t>Špagát polypropylénový 250g</t>
  </si>
  <si>
    <t>Tabuľa biela, magnetická, hliníkový rám, montážna sada, s odkladacou lištou    90x120</t>
  </si>
  <si>
    <t>Tabuľa korková 60 x 90cm</t>
  </si>
  <si>
    <t>Tuhy do mech. ceruzky HB 0,5mm/30ks v bal.</t>
  </si>
  <si>
    <t>Tuhy do mech. Ceruzky (Verzatil) HB 2,0mm/12ks v bal.</t>
  </si>
  <si>
    <t>Visačka na krk z priehľadného PVC s textilnou šnúrkou. Priehľadný pevný plastový obal na kartu/preukaz - vybavený textilnou šnúrkou na krk - chráni kartu pred poškriabaním a inými mechanickými poškodeniami. 90 x 60mm</t>
  </si>
  <si>
    <t>Visačka na plastovú kartu. Tvrdý plastový obal na kartu/preukaz (90x60mm)</t>
  </si>
  <si>
    <t xml:space="preserve">Šnúrka na krk. S kovovou karabínkou. Šírka 2cm. Bez potlače, rôzne farby. </t>
  </si>
  <si>
    <t>Visačka so štipcom a špendlíkom z pevného priehľadného PVC. - číry plastový identifikátor s klipom a zatváracím špendlíkom 90 x 57-60mm</t>
  </si>
  <si>
    <t>Zakladač pákový mramor. Formátu A4  Šírka chrbta 80mm.Mix farieb</t>
  </si>
  <si>
    <t>Zakladač pákový celoplastový A4/šírka chrbta 50mm. S kvalitnou pákovou mechanikou. Vyrobený z pevného kartónu potiahnutého odolnou PP fóliou.Vybavený chrbtovým krúžkom, ochranným spodným kovaním a uzatváracím mechanizmom,vreckom s vymeniteľným chrbtovým štítkom. Mix farieb (napr. Korona)</t>
  </si>
  <si>
    <t xml:space="preserve">Zakladač pákový celoplastový A4/šírka chrbta 75mm. S kvalitnou pákovou mechanikou. Vyrobený z pevného kartónu potiahnutého odolnou PP fóliou. Vybavený chrbtovým krúžkom, vreckom s vymeniteľným chrbtovým štítkom, ochranným spodným kovaním a uzatváracím mechanizmom. Mix farieb </t>
  </si>
  <si>
    <t xml:space="preserve">Zakladač pákový celoplastový A4/šírka chrbta 80mm. S kvalitnou pákovou mechanikou. Vyrobený z pevného kartónu potiahnutého odolnou PP fóliou. Vybavený chrbtovým krúžkom, vreckom s vymeniteľným chrbtovým štítkom, ochranným spodným kovaním a uzatváracím mechanizmom.Mix farieb </t>
  </si>
  <si>
    <t>Zakladač priehľadný z polypropylénu hrúbky min. 500 µm. 4 krúžky, kapacita 70 listov. Formát A4, šírka chrbta 2 cm. Mix farieb</t>
  </si>
  <si>
    <t>Záložky acetátové šípka, al. obdĺžnik neón. Prelepiteľné, znovunalepiteľné a popisovateľné. Samolepiace záložky sú na umiestnené na plastovej karte. Rozmery: cca 12 x 45 mm Počet lístkov: min. 5 x 25. (napríklad D.RECT)</t>
  </si>
  <si>
    <t>Záložky papierové neón, viacnásobne prelepiteľné, rozmeru cca 15 × 50 mm. V balení min. 5 farieb po 100 lístkov.</t>
  </si>
  <si>
    <t xml:space="preserve">Zásuvka kancelárska stohovateľná. S možnosťou stohovania dozadu. Priehľadná al. nepriehľadná, rôzne farby. </t>
  </si>
  <si>
    <t>Záznamová kniha A4/100list. Z kvalitného bezdrevného papiera. Obálka z tvrdého kartónu, ktorý je potlačený farebnými motívmi a potiahnutý laminom. Linajková</t>
  </si>
  <si>
    <t>Záznamová kniha A5/100list.Z kvalitného bezdrevného papiera. Obálka z tvrdého kartónu, ktorý je potlačený farebnými motívmi a potiahnutý laminom. Linajková</t>
  </si>
  <si>
    <t>Záznamová kniha A5/100list s registrom.Z kvalitného bezdrevného papiera. Obálka z tvrdého kartónu, ktorý je potlačený farebnými motívmi a potiahnutý laminom. Linajková</t>
  </si>
  <si>
    <t>Záznamová kniha A5/150list.Z kvalitného bezdrevného papiera. Obálka z tvrdého kartónu, ktorý je potlačený farebnými motívmi a potiahnutý laminom. Linajková</t>
  </si>
  <si>
    <t>Záznamová kniha A4/150list.Z kvalitného bezdrevného papiera. Obálka z tvrdého kartónu, ktorý je potlačený farebnými motívmi a potiahnutý laminom. Linajková</t>
  </si>
  <si>
    <t>Zošit 464 z kvalitného bezdrevného papiera.A4 linkovaný, 60 listov</t>
  </si>
  <si>
    <t>Zošit 460 z kvalitného bezdrevného papiera.A4 čistý, 60 listov</t>
  </si>
  <si>
    <t>Zošit 540  z kvalitného bezdrevného papiera. A5 čistý, 40listov</t>
  </si>
  <si>
    <t>Zošit 544  z kvalitného bezdrevného papiera.A5  linkovaný, 40 listov</t>
  </si>
  <si>
    <t xml:space="preserve">Zošívačka s kvalitnou kovovou konštrukciou a plastovým ramenom. Hĺbka zošívania 58 - 60mm mm. Kapacita zošitia: min. 25 listov Spinky: 24-6,26-6. </t>
  </si>
  <si>
    <t>Zošívačka s kovovým ramenom aj konštrukciou. Kapacita zošitia: min. 50 listov. Spinky: 24-6,24-8,26-6</t>
  </si>
  <si>
    <t>Zošívačka mini na spinky 24/6, 26/6</t>
  </si>
  <si>
    <t>Zošívačka plastová. Kapacita zošitia: 10listov Spinky: No.10</t>
  </si>
  <si>
    <t>Zvýrazňovač so zrezaným hrotom, svetlostály, na vodnej báze. Šírka stopy: 1-5mm Sada: 4 kusy. Napr. (Typu Schneider JOB 150)</t>
  </si>
  <si>
    <t>Zvýrazňovač so zrezaným hrotom, svetlostály, na vodnej báze. Šírka stopy: 1-5mm Sada: 6ks, mix farieb. Napr. (Typu Schneider JOB 150)</t>
  </si>
  <si>
    <t>Žiadanka na prepravu A6/100list. /*109/</t>
  </si>
  <si>
    <t>Lepiaci roller 8-8,4mm x min. 14m s možnosťou vymeniteľnej náplne, kompatibilný s nasl. položkou</t>
  </si>
  <si>
    <t>Lepiaci refill do permanentného rollera Tesa. Rozmery: 8,4mm x14m</t>
  </si>
  <si>
    <t>Liner, šírka stopy 0,3mm, rôzne farby atramentu (typu Centropen 2811)</t>
  </si>
  <si>
    <t>Obálka C5 samolepiaca, s krycou páskou, biela 1000ks v bal.</t>
  </si>
  <si>
    <t>Obálka DL s krycou páskou a okienkom, 1000ks v bal.</t>
  </si>
  <si>
    <t>Pero guľôčkové klikacie s gumeným úchytom. Plastové telo. Rôzne farby náplne. Hrot 0,7mm (napr. typu Solidly)</t>
  </si>
  <si>
    <t>Pero guľôčkové klikacie s gumeným úchytom. Plastové telo. Rôzne farby náplne. Hrot 0,5mm (napr. typu Solidly)</t>
  </si>
  <si>
    <t>Pero gumovacie,rôzne farby náplne, hrot 0,5mm alebo 0,7mm. Kompatibilné s náplňami Pilot Frixion.</t>
  </si>
  <si>
    <t xml:space="preserve">Pokladničná kniha A4 číslovaná, 50listová </t>
  </si>
  <si>
    <t>Popisovač permanentný, šírka stopy 0,6mm (typu Centropen 2636), rôzne farby atramentu</t>
  </si>
  <si>
    <t>Popisovač permanentný sada 4ks(mix farieb). Hrot 0,6mm (typu Centropen 2636)</t>
  </si>
  <si>
    <t>Pravítko 30cm ohybné, mix farieb</t>
  </si>
  <si>
    <t>Teleskopický držiak na preukaz so zapínaním na cvoček a kovovou karabínkou. Kompatibilný s predch. položkou. (ilustračný obrázok)</t>
  </si>
  <si>
    <t xml:space="preserve">* ilustračný obr. K položke č. 166: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</si>
</sst>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u/>
      <sz val="11"/>
      <color theme="1"/>
      <name val="Corbe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vertical="center"/>
      <protection locked="0"/>
    </xf>
    <xf numFmtId="4" fontId="1" fillId="2" borderId="3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left" wrapText="1"/>
      <protection locked="0"/>
    </xf>
    <xf numFmtId="49" fontId="3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214</xdr:row>
          <xdr:rowOff>9525</xdr:rowOff>
        </xdr:from>
        <xdr:to>
          <xdr:col>1</xdr:col>
          <xdr:colOff>3171825</xdr:colOff>
          <xdr:row>215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216</xdr:row>
          <xdr:rowOff>19050</xdr:rowOff>
        </xdr:from>
        <xdr:to>
          <xdr:col>1</xdr:col>
          <xdr:colOff>3181350</xdr:colOff>
          <xdr:row>216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217</xdr:row>
          <xdr:rowOff>171450</xdr:rowOff>
        </xdr:from>
        <xdr:to>
          <xdr:col>1</xdr:col>
          <xdr:colOff>3152775</xdr:colOff>
          <xdr:row>219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219</xdr:row>
          <xdr:rowOff>190500</xdr:rowOff>
        </xdr:from>
        <xdr:to>
          <xdr:col>3</xdr:col>
          <xdr:colOff>533400</xdr:colOff>
          <xdr:row>221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1400176</xdr:colOff>
      <xdr:row>201</xdr:row>
      <xdr:rowOff>19051</xdr:rowOff>
    </xdr:from>
    <xdr:to>
      <xdr:col>1</xdr:col>
      <xdr:colOff>2200276</xdr:colOff>
      <xdr:row>202</xdr:row>
      <xdr:rowOff>377323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6" y="56435626"/>
          <a:ext cx="800100" cy="54877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I226"/>
  <sheetViews>
    <sheetView tabSelected="1" workbookViewId="0">
      <pane ySplit="7" topLeftCell="A8" activePane="bottomLeft" state="frozen"/>
      <selection pane="bottomLeft" sqref="A1:H1"/>
    </sheetView>
  </sheetViews>
  <sheetFormatPr defaultRowHeight="15" x14ac:dyDescent="0.25"/>
  <cols>
    <col min="1" max="1" width="6.28515625" style="1" customWidth="1"/>
    <col min="2" max="2" width="81.42578125" style="1" bestFit="1" customWidth="1"/>
    <col min="3" max="3" width="9.7109375" style="1" customWidth="1"/>
    <col min="4" max="4" width="9.5703125" style="1" customWidth="1"/>
    <col min="5" max="5" width="12" style="16" customWidth="1"/>
    <col min="6" max="8" width="12" style="1" customWidth="1"/>
    <col min="9" max="9" width="21.5703125" style="1" customWidth="1"/>
    <col min="10" max="16384" width="9.140625" style="1"/>
  </cols>
  <sheetData>
    <row r="1" spans="1:9" x14ac:dyDescent="0.25">
      <c r="A1" s="32" t="s">
        <v>29</v>
      </c>
      <c r="B1" s="32"/>
      <c r="C1" s="32"/>
      <c r="D1" s="32"/>
      <c r="E1" s="32"/>
      <c r="F1" s="32"/>
      <c r="G1" s="32"/>
      <c r="H1" s="32"/>
    </row>
    <row r="2" spans="1:9" ht="18.75" x14ac:dyDescent="0.3">
      <c r="A2" s="31" t="s">
        <v>17</v>
      </c>
      <c r="B2" s="31"/>
      <c r="C2" s="31"/>
      <c r="D2" s="31"/>
      <c r="E2" s="31"/>
      <c r="F2" s="31"/>
      <c r="G2" s="31"/>
      <c r="H2" s="31"/>
    </row>
    <row r="3" spans="1:9" ht="25.5" customHeight="1" x14ac:dyDescent="0.25">
      <c r="A3" s="29" t="s">
        <v>32</v>
      </c>
      <c r="B3" s="29"/>
      <c r="C3" s="29"/>
      <c r="D3" s="29"/>
      <c r="E3" s="29"/>
      <c r="F3" s="29"/>
      <c r="G3" s="29"/>
      <c r="H3" s="29"/>
    </row>
    <row r="4" spans="1:9" ht="25.5" customHeight="1" x14ac:dyDescent="0.25">
      <c r="A4" s="29" t="s">
        <v>25</v>
      </c>
      <c r="B4" s="29"/>
      <c r="C4" s="29"/>
      <c r="D4" s="29"/>
      <c r="E4" s="29"/>
      <c r="F4" s="29"/>
      <c r="G4" s="29"/>
      <c r="H4" s="29"/>
    </row>
    <row r="5" spans="1:9" ht="25.5" customHeight="1" x14ac:dyDescent="0.25">
      <c r="A5" s="29" t="s">
        <v>26</v>
      </c>
      <c r="B5" s="29"/>
      <c r="C5" s="29"/>
      <c r="D5" s="29"/>
      <c r="E5" s="29"/>
      <c r="F5" s="29"/>
      <c r="G5" s="29"/>
      <c r="H5" s="29"/>
    </row>
    <row r="6" spans="1:9" ht="15.75" customHeight="1" thickBot="1" x14ac:dyDescent="0.3">
      <c r="A6" s="15"/>
      <c r="B6" s="15"/>
      <c r="C6" s="15"/>
      <c r="D6" s="15"/>
      <c r="E6" s="15"/>
      <c r="F6" s="15"/>
      <c r="G6" s="15"/>
      <c r="H6" s="15"/>
    </row>
    <row r="7" spans="1:9" ht="45.75" thickBot="1" x14ac:dyDescent="0.3">
      <c r="A7" s="10" t="s">
        <v>11</v>
      </c>
      <c r="B7" s="2" t="s">
        <v>10</v>
      </c>
      <c r="C7" s="11" t="s">
        <v>0</v>
      </c>
      <c r="D7" s="3" t="s">
        <v>3</v>
      </c>
      <c r="E7" s="12" t="s">
        <v>6</v>
      </c>
      <c r="F7" s="3" t="s">
        <v>7</v>
      </c>
      <c r="G7" s="3" t="s">
        <v>8</v>
      </c>
      <c r="H7" s="3" t="s">
        <v>9</v>
      </c>
    </row>
    <row r="8" spans="1:9" ht="60" x14ac:dyDescent="0.25">
      <c r="A8" s="18">
        <v>1</v>
      </c>
      <c r="B8" s="19" t="s">
        <v>33</v>
      </c>
      <c r="C8" s="20" t="s">
        <v>1</v>
      </c>
      <c r="D8" s="21">
        <v>500</v>
      </c>
      <c r="E8" s="4"/>
      <c r="F8" s="4">
        <f>E8*1.2</f>
        <v>0</v>
      </c>
      <c r="G8" s="4">
        <f>D8*E8</f>
        <v>0</v>
      </c>
      <c r="H8" s="4">
        <f>G8*1.2</f>
        <v>0</v>
      </c>
      <c r="I8" s="5"/>
    </row>
    <row r="9" spans="1:9" ht="30" x14ac:dyDescent="0.25">
      <c r="A9" s="18">
        <v>2</v>
      </c>
      <c r="B9" s="19" t="s">
        <v>34</v>
      </c>
      <c r="C9" s="20" t="s">
        <v>1</v>
      </c>
      <c r="D9" s="21">
        <v>100</v>
      </c>
      <c r="E9" s="4"/>
      <c r="F9" s="4">
        <f t="shared" ref="F9:F72" si="0">E9*1.2</f>
        <v>0</v>
      </c>
      <c r="G9" s="4">
        <f t="shared" ref="G9:G72" si="1">D9*E9</f>
        <v>0</v>
      </c>
      <c r="H9" s="4">
        <f t="shared" ref="H9:H72" si="2">G9*1.2</f>
        <v>0</v>
      </c>
      <c r="I9" s="5"/>
    </row>
    <row r="10" spans="1:9" ht="30" x14ac:dyDescent="0.25">
      <c r="A10" s="18">
        <v>3</v>
      </c>
      <c r="B10" s="22" t="s">
        <v>35</v>
      </c>
      <c r="C10" s="23" t="s">
        <v>1</v>
      </c>
      <c r="D10" s="21">
        <v>100</v>
      </c>
      <c r="E10" s="4"/>
      <c r="F10" s="4">
        <f t="shared" si="0"/>
        <v>0</v>
      </c>
      <c r="G10" s="4">
        <f t="shared" si="1"/>
        <v>0</v>
      </c>
      <c r="H10" s="4">
        <f t="shared" si="2"/>
        <v>0</v>
      </c>
      <c r="I10" s="5"/>
    </row>
    <row r="11" spans="1:9" x14ac:dyDescent="0.25">
      <c r="A11" s="18">
        <v>4</v>
      </c>
      <c r="B11" s="19" t="s">
        <v>36</v>
      </c>
      <c r="C11" s="20" t="s">
        <v>1</v>
      </c>
      <c r="D11" s="21">
        <v>45</v>
      </c>
      <c r="E11" s="4"/>
      <c r="F11" s="4">
        <f t="shared" si="0"/>
        <v>0</v>
      </c>
      <c r="G11" s="4">
        <f t="shared" si="1"/>
        <v>0</v>
      </c>
      <c r="H11" s="4">
        <f t="shared" si="2"/>
        <v>0</v>
      </c>
      <c r="I11" s="5"/>
    </row>
    <row r="12" spans="1:9" x14ac:dyDescent="0.25">
      <c r="A12" s="18">
        <v>5</v>
      </c>
      <c r="B12" s="22" t="s">
        <v>37</v>
      </c>
      <c r="C12" s="23" t="s">
        <v>2</v>
      </c>
      <c r="D12" s="21">
        <v>30</v>
      </c>
      <c r="E12" s="4"/>
      <c r="F12" s="4">
        <f t="shared" si="0"/>
        <v>0</v>
      </c>
      <c r="G12" s="4">
        <f t="shared" si="1"/>
        <v>0</v>
      </c>
      <c r="H12" s="4">
        <f t="shared" si="2"/>
        <v>0</v>
      </c>
      <c r="I12" s="5"/>
    </row>
    <row r="13" spans="1:9" x14ac:dyDescent="0.25">
      <c r="A13" s="18">
        <v>6</v>
      </c>
      <c r="B13" s="22" t="s">
        <v>38</v>
      </c>
      <c r="C13" s="23" t="s">
        <v>2</v>
      </c>
      <c r="D13" s="21">
        <v>100</v>
      </c>
      <c r="E13" s="4"/>
      <c r="F13" s="4">
        <f t="shared" si="0"/>
        <v>0</v>
      </c>
      <c r="G13" s="4">
        <f t="shared" si="1"/>
        <v>0</v>
      </c>
      <c r="H13" s="4">
        <f t="shared" si="2"/>
        <v>0</v>
      </c>
      <c r="I13" s="5"/>
    </row>
    <row r="14" spans="1:9" x14ac:dyDescent="0.25">
      <c r="A14" s="18">
        <v>7</v>
      </c>
      <c r="B14" s="22" t="s">
        <v>39</v>
      </c>
      <c r="C14" s="23" t="s">
        <v>2</v>
      </c>
      <c r="D14" s="21">
        <v>50</v>
      </c>
      <c r="E14" s="4"/>
      <c r="F14" s="4">
        <f t="shared" si="0"/>
        <v>0</v>
      </c>
      <c r="G14" s="4">
        <f t="shared" si="1"/>
        <v>0</v>
      </c>
      <c r="H14" s="4">
        <f t="shared" si="2"/>
        <v>0</v>
      </c>
      <c r="I14" s="5"/>
    </row>
    <row r="15" spans="1:9" x14ac:dyDescent="0.25">
      <c r="A15" s="18">
        <v>8</v>
      </c>
      <c r="B15" s="22" t="s">
        <v>40</v>
      </c>
      <c r="C15" s="23" t="s">
        <v>1</v>
      </c>
      <c r="D15" s="21">
        <v>100</v>
      </c>
      <c r="E15" s="4"/>
      <c r="F15" s="4">
        <f t="shared" si="0"/>
        <v>0</v>
      </c>
      <c r="G15" s="4">
        <f t="shared" si="1"/>
        <v>0</v>
      </c>
      <c r="H15" s="4">
        <f t="shared" si="2"/>
        <v>0</v>
      </c>
      <c r="I15" s="5"/>
    </row>
    <row r="16" spans="1:9" x14ac:dyDescent="0.25">
      <c r="A16" s="18">
        <v>9</v>
      </c>
      <c r="B16" s="19" t="s">
        <v>41</v>
      </c>
      <c r="C16" s="20" t="s">
        <v>1</v>
      </c>
      <c r="D16" s="21">
        <v>300</v>
      </c>
      <c r="E16" s="4"/>
      <c r="F16" s="4">
        <f t="shared" si="0"/>
        <v>0</v>
      </c>
      <c r="G16" s="4">
        <f t="shared" si="1"/>
        <v>0</v>
      </c>
      <c r="H16" s="4">
        <f t="shared" si="2"/>
        <v>0</v>
      </c>
      <c r="I16" s="5"/>
    </row>
    <row r="17" spans="1:9" x14ac:dyDescent="0.25">
      <c r="A17" s="18">
        <v>10</v>
      </c>
      <c r="B17" s="19" t="s">
        <v>42</v>
      </c>
      <c r="C17" s="20" t="s">
        <v>2</v>
      </c>
      <c r="D17" s="21">
        <v>30</v>
      </c>
      <c r="E17" s="4"/>
      <c r="F17" s="4">
        <f t="shared" si="0"/>
        <v>0</v>
      </c>
      <c r="G17" s="4">
        <f t="shared" si="1"/>
        <v>0</v>
      </c>
      <c r="H17" s="4">
        <f t="shared" si="2"/>
        <v>0</v>
      </c>
      <c r="I17" s="5"/>
    </row>
    <row r="18" spans="1:9" x14ac:dyDescent="0.25">
      <c r="A18" s="18">
        <v>11</v>
      </c>
      <c r="B18" s="19" t="s">
        <v>43</v>
      </c>
      <c r="C18" s="20" t="s">
        <v>1</v>
      </c>
      <c r="D18" s="21">
        <v>500</v>
      </c>
      <c r="E18" s="4"/>
      <c r="F18" s="4">
        <f t="shared" si="0"/>
        <v>0</v>
      </c>
      <c r="G18" s="4">
        <f t="shared" si="1"/>
        <v>0</v>
      </c>
      <c r="H18" s="4">
        <f t="shared" si="2"/>
        <v>0</v>
      </c>
      <c r="I18" s="5"/>
    </row>
    <row r="19" spans="1:9" x14ac:dyDescent="0.25">
      <c r="A19" s="18">
        <v>12</v>
      </c>
      <c r="B19" s="19" t="s">
        <v>44</v>
      </c>
      <c r="C19" s="20" t="s">
        <v>1</v>
      </c>
      <c r="D19" s="21">
        <v>10</v>
      </c>
      <c r="E19" s="4"/>
      <c r="F19" s="4">
        <f t="shared" si="0"/>
        <v>0</v>
      </c>
      <c r="G19" s="4">
        <f t="shared" si="1"/>
        <v>0</v>
      </c>
      <c r="H19" s="4">
        <f t="shared" si="2"/>
        <v>0</v>
      </c>
      <c r="I19" s="5"/>
    </row>
    <row r="20" spans="1:9" ht="45" x14ac:dyDescent="0.25">
      <c r="A20" s="18">
        <v>13</v>
      </c>
      <c r="B20" s="19" t="s">
        <v>45</v>
      </c>
      <c r="C20" s="20" t="s">
        <v>1</v>
      </c>
      <c r="D20" s="21">
        <v>86</v>
      </c>
      <c r="E20" s="4"/>
      <c r="F20" s="4">
        <f t="shared" si="0"/>
        <v>0</v>
      </c>
      <c r="G20" s="4">
        <f t="shared" si="1"/>
        <v>0</v>
      </c>
      <c r="H20" s="4">
        <f t="shared" si="2"/>
        <v>0</v>
      </c>
      <c r="I20" s="5"/>
    </row>
    <row r="21" spans="1:9" ht="30" x14ac:dyDescent="0.25">
      <c r="A21" s="18">
        <v>14</v>
      </c>
      <c r="B21" s="19" t="s">
        <v>46</v>
      </c>
      <c r="C21" s="20" t="s">
        <v>1</v>
      </c>
      <c r="D21" s="21">
        <v>26</v>
      </c>
      <c r="E21" s="4"/>
      <c r="F21" s="4">
        <f t="shared" si="0"/>
        <v>0</v>
      </c>
      <c r="G21" s="4">
        <f t="shared" si="1"/>
        <v>0</v>
      </c>
      <c r="H21" s="4">
        <f t="shared" si="2"/>
        <v>0</v>
      </c>
      <c r="I21" s="5"/>
    </row>
    <row r="22" spans="1:9" ht="30" x14ac:dyDescent="0.25">
      <c r="A22" s="18">
        <v>15</v>
      </c>
      <c r="B22" s="19" t="s">
        <v>47</v>
      </c>
      <c r="C22" s="20" t="s">
        <v>1</v>
      </c>
      <c r="D22" s="21">
        <v>15</v>
      </c>
      <c r="E22" s="4"/>
      <c r="F22" s="4">
        <f t="shared" si="0"/>
        <v>0</v>
      </c>
      <c r="G22" s="4">
        <f t="shared" si="1"/>
        <v>0</v>
      </c>
      <c r="H22" s="4">
        <f t="shared" si="2"/>
        <v>0</v>
      </c>
      <c r="I22" s="5"/>
    </row>
    <row r="23" spans="1:9" x14ac:dyDescent="0.25">
      <c r="A23" s="18">
        <v>16</v>
      </c>
      <c r="B23" s="24" t="s">
        <v>48</v>
      </c>
      <c r="C23" s="25" t="s">
        <v>1</v>
      </c>
      <c r="D23" s="21">
        <v>200</v>
      </c>
      <c r="E23" s="4"/>
      <c r="F23" s="4">
        <f t="shared" si="0"/>
        <v>0</v>
      </c>
      <c r="G23" s="4">
        <f t="shared" si="1"/>
        <v>0</v>
      </c>
      <c r="H23" s="4">
        <f t="shared" si="2"/>
        <v>0</v>
      </c>
      <c r="I23" s="5"/>
    </row>
    <row r="24" spans="1:9" x14ac:dyDescent="0.25">
      <c r="A24" s="18">
        <v>17</v>
      </c>
      <c r="B24" s="19" t="s">
        <v>49</v>
      </c>
      <c r="C24" s="20" t="s">
        <v>1</v>
      </c>
      <c r="D24" s="21">
        <v>200</v>
      </c>
      <c r="E24" s="4"/>
      <c r="F24" s="4">
        <f t="shared" si="0"/>
        <v>0</v>
      </c>
      <c r="G24" s="4">
        <f t="shared" si="1"/>
        <v>0</v>
      </c>
      <c r="H24" s="4">
        <f t="shared" si="2"/>
        <v>0</v>
      </c>
      <c r="I24" s="5"/>
    </row>
    <row r="25" spans="1:9" x14ac:dyDescent="0.25">
      <c r="A25" s="18">
        <v>18</v>
      </c>
      <c r="B25" s="19" t="s">
        <v>50</v>
      </c>
      <c r="C25" s="20" t="s">
        <v>1</v>
      </c>
      <c r="D25" s="21">
        <v>16</v>
      </c>
      <c r="E25" s="4"/>
      <c r="F25" s="4">
        <f t="shared" si="0"/>
        <v>0</v>
      </c>
      <c r="G25" s="4">
        <f t="shared" si="1"/>
        <v>0</v>
      </c>
      <c r="H25" s="4">
        <f t="shared" si="2"/>
        <v>0</v>
      </c>
      <c r="I25" s="5"/>
    </row>
    <row r="26" spans="1:9" x14ac:dyDescent="0.25">
      <c r="A26" s="18">
        <v>19</v>
      </c>
      <c r="B26" s="19" t="s">
        <v>51</v>
      </c>
      <c r="C26" s="20" t="s">
        <v>1</v>
      </c>
      <c r="D26" s="21">
        <v>300</v>
      </c>
      <c r="E26" s="4"/>
      <c r="F26" s="4">
        <f t="shared" si="0"/>
        <v>0</v>
      </c>
      <c r="G26" s="4">
        <f t="shared" si="1"/>
        <v>0</v>
      </c>
      <c r="H26" s="4">
        <f t="shared" si="2"/>
        <v>0</v>
      </c>
      <c r="I26" s="5"/>
    </row>
    <row r="27" spans="1:9" x14ac:dyDescent="0.25">
      <c r="A27" s="18">
        <v>20</v>
      </c>
      <c r="B27" s="22" t="s">
        <v>52</v>
      </c>
      <c r="C27" s="23" t="s">
        <v>2</v>
      </c>
      <c r="D27" s="21">
        <v>10</v>
      </c>
      <c r="E27" s="4"/>
      <c r="F27" s="4">
        <f t="shared" si="0"/>
        <v>0</v>
      </c>
      <c r="G27" s="4">
        <f t="shared" si="1"/>
        <v>0</v>
      </c>
      <c r="H27" s="4">
        <f t="shared" si="2"/>
        <v>0</v>
      </c>
      <c r="I27" s="5"/>
    </row>
    <row r="28" spans="1:9" x14ac:dyDescent="0.25">
      <c r="A28" s="18">
        <v>21</v>
      </c>
      <c r="B28" s="19" t="s">
        <v>53</v>
      </c>
      <c r="C28" s="20" t="s">
        <v>2</v>
      </c>
      <c r="D28" s="21">
        <v>30</v>
      </c>
      <c r="E28" s="4"/>
      <c r="F28" s="4">
        <f t="shared" si="0"/>
        <v>0</v>
      </c>
      <c r="G28" s="4">
        <f t="shared" si="1"/>
        <v>0</v>
      </c>
      <c r="H28" s="4">
        <f t="shared" si="2"/>
        <v>0</v>
      </c>
      <c r="I28" s="5"/>
    </row>
    <row r="29" spans="1:9" ht="30" x14ac:dyDescent="0.25">
      <c r="A29" s="18">
        <v>22</v>
      </c>
      <c r="B29" s="24" t="s">
        <v>54</v>
      </c>
      <c r="C29" s="25" t="s">
        <v>2</v>
      </c>
      <c r="D29" s="21">
        <v>15</v>
      </c>
      <c r="E29" s="4"/>
      <c r="F29" s="4">
        <f t="shared" si="0"/>
        <v>0</v>
      </c>
      <c r="G29" s="4">
        <f t="shared" si="1"/>
        <v>0</v>
      </c>
      <c r="H29" s="4">
        <f t="shared" si="2"/>
        <v>0</v>
      </c>
      <c r="I29" s="5"/>
    </row>
    <row r="30" spans="1:9" ht="30" x14ac:dyDescent="0.25">
      <c r="A30" s="18">
        <v>23</v>
      </c>
      <c r="B30" s="24" t="s">
        <v>55</v>
      </c>
      <c r="C30" s="25" t="s">
        <v>2</v>
      </c>
      <c r="D30" s="21">
        <v>15</v>
      </c>
      <c r="E30" s="4"/>
      <c r="F30" s="4">
        <f t="shared" si="0"/>
        <v>0</v>
      </c>
      <c r="G30" s="4">
        <f t="shared" si="1"/>
        <v>0</v>
      </c>
      <c r="H30" s="4">
        <f t="shared" si="2"/>
        <v>0</v>
      </c>
      <c r="I30" s="5"/>
    </row>
    <row r="31" spans="1:9" ht="30" x14ac:dyDescent="0.25">
      <c r="A31" s="18">
        <v>24</v>
      </c>
      <c r="B31" s="24" t="s">
        <v>56</v>
      </c>
      <c r="C31" s="25" t="s">
        <v>2</v>
      </c>
      <c r="D31" s="21">
        <v>20</v>
      </c>
      <c r="E31" s="4"/>
      <c r="F31" s="4">
        <f t="shared" si="0"/>
        <v>0</v>
      </c>
      <c r="G31" s="4">
        <f t="shared" si="1"/>
        <v>0</v>
      </c>
      <c r="H31" s="4">
        <f t="shared" si="2"/>
        <v>0</v>
      </c>
      <c r="I31" s="5"/>
    </row>
    <row r="32" spans="1:9" ht="30" x14ac:dyDescent="0.25">
      <c r="A32" s="18">
        <v>25</v>
      </c>
      <c r="B32" s="24" t="s">
        <v>57</v>
      </c>
      <c r="C32" s="25" t="s">
        <v>2</v>
      </c>
      <c r="D32" s="21">
        <v>3</v>
      </c>
      <c r="E32" s="4"/>
      <c r="F32" s="4">
        <f t="shared" si="0"/>
        <v>0</v>
      </c>
      <c r="G32" s="4">
        <f t="shared" si="1"/>
        <v>0</v>
      </c>
      <c r="H32" s="4">
        <f t="shared" si="2"/>
        <v>0</v>
      </c>
      <c r="I32" s="5"/>
    </row>
    <row r="33" spans="1:9" x14ac:dyDescent="0.25">
      <c r="A33" s="18">
        <v>26</v>
      </c>
      <c r="B33" s="24" t="s">
        <v>58</v>
      </c>
      <c r="C33" s="25" t="s">
        <v>2</v>
      </c>
      <c r="D33" s="21">
        <v>5</v>
      </c>
      <c r="E33" s="4"/>
      <c r="F33" s="4">
        <f t="shared" si="0"/>
        <v>0</v>
      </c>
      <c r="G33" s="4">
        <f t="shared" si="1"/>
        <v>0</v>
      </c>
      <c r="H33" s="4">
        <f t="shared" si="2"/>
        <v>0</v>
      </c>
      <c r="I33" s="5"/>
    </row>
    <row r="34" spans="1:9" x14ac:dyDescent="0.25">
      <c r="A34" s="18">
        <v>27</v>
      </c>
      <c r="B34" s="24" t="s">
        <v>59</v>
      </c>
      <c r="C34" s="24" t="s">
        <v>2</v>
      </c>
      <c r="D34" s="24">
        <v>500</v>
      </c>
      <c r="E34" s="4"/>
      <c r="F34" s="4">
        <f t="shared" si="0"/>
        <v>0</v>
      </c>
      <c r="G34" s="4">
        <f t="shared" si="1"/>
        <v>0</v>
      </c>
      <c r="H34" s="4">
        <f t="shared" si="2"/>
        <v>0</v>
      </c>
      <c r="I34" s="5"/>
    </row>
    <row r="35" spans="1:9" x14ac:dyDescent="0.25">
      <c r="A35" s="18">
        <v>28</v>
      </c>
      <c r="B35" s="24" t="s">
        <v>60</v>
      </c>
      <c r="C35" s="24" t="s">
        <v>2</v>
      </c>
      <c r="D35" s="24">
        <v>500</v>
      </c>
      <c r="E35" s="4"/>
      <c r="F35" s="4">
        <f t="shared" si="0"/>
        <v>0</v>
      </c>
      <c r="G35" s="4">
        <f t="shared" si="1"/>
        <v>0</v>
      </c>
      <c r="H35" s="4">
        <f t="shared" si="2"/>
        <v>0</v>
      </c>
      <c r="I35" s="5"/>
    </row>
    <row r="36" spans="1:9" x14ac:dyDescent="0.25">
      <c r="A36" s="18">
        <v>29</v>
      </c>
      <c r="B36" s="24" t="s">
        <v>61</v>
      </c>
      <c r="C36" s="24" t="s">
        <v>2</v>
      </c>
      <c r="D36" s="24">
        <v>100</v>
      </c>
      <c r="E36" s="4"/>
      <c r="F36" s="4">
        <f t="shared" si="0"/>
        <v>0</v>
      </c>
      <c r="G36" s="4">
        <f t="shared" si="1"/>
        <v>0</v>
      </c>
      <c r="H36" s="4">
        <f t="shared" si="2"/>
        <v>0</v>
      </c>
      <c r="I36" s="5"/>
    </row>
    <row r="37" spans="1:9" x14ac:dyDescent="0.25">
      <c r="A37" s="18">
        <v>30</v>
      </c>
      <c r="B37" s="24" t="s">
        <v>62</v>
      </c>
      <c r="C37" s="24" t="s">
        <v>2</v>
      </c>
      <c r="D37" s="24">
        <v>100</v>
      </c>
      <c r="E37" s="4"/>
      <c r="F37" s="4">
        <f t="shared" si="0"/>
        <v>0</v>
      </c>
      <c r="G37" s="4">
        <f t="shared" si="1"/>
        <v>0</v>
      </c>
      <c r="H37" s="4">
        <f t="shared" si="2"/>
        <v>0</v>
      </c>
      <c r="I37" s="5"/>
    </row>
    <row r="38" spans="1:9" ht="30" x14ac:dyDescent="0.25">
      <c r="A38" s="18">
        <v>31</v>
      </c>
      <c r="B38" s="24" t="s">
        <v>63</v>
      </c>
      <c r="C38" s="24" t="s">
        <v>2</v>
      </c>
      <c r="D38" s="24">
        <v>30</v>
      </c>
      <c r="E38" s="4"/>
      <c r="F38" s="4">
        <f t="shared" si="0"/>
        <v>0</v>
      </c>
      <c r="G38" s="4">
        <f t="shared" si="1"/>
        <v>0</v>
      </c>
      <c r="H38" s="4">
        <f t="shared" si="2"/>
        <v>0</v>
      </c>
      <c r="I38" s="5"/>
    </row>
    <row r="39" spans="1:9" ht="30" x14ac:dyDescent="0.25">
      <c r="A39" s="18">
        <v>32</v>
      </c>
      <c r="B39" s="24" t="s">
        <v>64</v>
      </c>
      <c r="C39" s="24" t="s">
        <v>2</v>
      </c>
      <c r="D39" s="24">
        <v>100</v>
      </c>
      <c r="E39" s="4"/>
      <c r="F39" s="4">
        <f t="shared" si="0"/>
        <v>0</v>
      </c>
      <c r="G39" s="4">
        <f t="shared" si="1"/>
        <v>0</v>
      </c>
      <c r="H39" s="4">
        <f t="shared" si="2"/>
        <v>0</v>
      </c>
      <c r="I39" s="5"/>
    </row>
    <row r="40" spans="1:9" ht="30" x14ac:dyDescent="0.25">
      <c r="A40" s="18">
        <v>33</v>
      </c>
      <c r="B40" s="24" t="s">
        <v>65</v>
      </c>
      <c r="C40" s="24" t="s">
        <v>2</v>
      </c>
      <c r="D40" s="24">
        <v>50</v>
      </c>
      <c r="E40" s="4"/>
      <c r="F40" s="4">
        <f t="shared" si="0"/>
        <v>0</v>
      </c>
      <c r="G40" s="4">
        <f t="shared" si="1"/>
        <v>0</v>
      </c>
      <c r="H40" s="4">
        <f t="shared" si="2"/>
        <v>0</v>
      </c>
      <c r="I40" s="5"/>
    </row>
    <row r="41" spans="1:9" ht="45" x14ac:dyDescent="0.25">
      <c r="A41" s="18">
        <v>34</v>
      </c>
      <c r="B41" s="24" t="s">
        <v>66</v>
      </c>
      <c r="C41" s="24" t="s">
        <v>2</v>
      </c>
      <c r="D41" s="24">
        <v>40</v>
      </c>
      <c r="E41" s="4"/>
      <c r="F41" s="4">
        <f t="shared" si="0"/>
        <v>0</v>
      </c>
      <c r="G41" s="4">
        <f t="shared" si="1"/>
        <v>0</v>
      </c>
      <c r="H41" s="4">
        <f t="shared" si="2"/>
        <v>0</v>
      </c>
      <c r="I41" s="5"/>
    </row>
    <row r="42" spans="1:9" x14ac:dyDescent="0.25">
      <c r="A42" s="18">
        <v>35</v>
      </c>
      <c r="B42" s="19" t="s">
        <v>67</v>
      </c>
      <c r="C42" s="20" t="s">
        <v>1</v>
      </c>
      <c r="D42" s="21">
        <v>50</v>
      </c>
      <c r="E42" s="4"/>
      <c r="F42" s="4">
        <f t="shared" si="0"/>
        <v>0</v>
      </c>
      <c r="G42" s="4">
        <f t="shared" si="1"/>
        <v>0</v>
      </c>
      <c r="H42" s="4">
        <f t="shared" si="2"/>
        <v>0</v>
      </c>
      <c r="I42" s="5"/>
    </row>
    <row r="43" spans="1:9" x14ac:dyDescent="0.25">
      <c r="A43" s="18">
        <v>36</v>
      </c>
      <c r="B43" s="19" t="s">
        <v>68</v>
      </c>
      <c r="C43" s="20" t="s">
        <v>5</v>
      </c>
      <c r="D43" s="21">
        <v>46</v>
      </c>
      <c r="E43" s="4"/>
      <c r="F43" s="4">
        <f t="shared" si="0"/>
        <v>0</v>
      </c>
      <c r="G43" s="4">
        <f t="shared" si="1"/>
        <v>0</v>
      </c>
      <c r="H43" s="4">
        <f t="shared" si="2"/>
        <v>0</v>
      </c>
      <c r="I43" s="5"/>
    </row>
    <row r="44" spans="1:9" ht="30" x14ac:dyDescent="0.25">
      <c r="A44" s="18">
        <v>37</v>
      </c>
      <c r="B44" s="19" t="s">
        <v>69</v>
      </c>
      <c r="C44" s="20" t="s">
        <v>1</v>
      </c>
      <c r="D44" s="21">
        <v>176</v>
      </c>
      <c r="E44" s="4"/>
      <c r="F44" s="4">
        <f t="shared" si="0"/>
        <v>0</v>
      </c>
      <c r="G44" s="4">
        <f t="shared" si="1"/>
        <v>0</v>
      </c>
      <c r="H44" s="4">
        <f t="shared" si="2"/>
        <v>0</v>
      </c>
      <c r="I44" s="5"/>
    </row>
    <row r="45" spans="1:9" ht="30" x14ac:dyDescent="0.25">
      <c r="A45" s="18">
        <v>38</v>
      </c>
      <c r="B45" s="19" t="s">
        <v>70</v>
      </c>
      <c r="C45" s="20" t="s">
        <v>1</v>
      </c>
      <c r="D45" s="21">
        <v>25</v>
      </c>
      <c r="E45" s="4"/>
      <c r="F45" s="4">
        <f t="shared" si="0"/>
        <v>0</v>
      </c>
      <c r="G45" s="4">
        <f t="shared" si="1"/>
        <v>0</v>
      </c>
      <c r="H45" s="4">
        <f t="shared" si="2"/>
        <v>0</v>
      </c>
      <c r="I45" s="5"/>
    </row>
    <row r="46" spans="1:9" ht="60" x14ac:dyDescent="0.25">
      <c r="A46" s="18">
        <v>39</v>
      </c>
      <c r="B46" s="19" t="s">
        <v>71</v>
      </c>
      <c r="C46" s="20" t="s">
        <v>1</v>
      </c>
      <c r="D46" s="21">
        <v>10</v>
      </c>
      <c r="E46" s="4"/>
      <c r="F46" s="4">
        <f t="shared" si="0"/>
        <v>0</v>
      </c>
      <c r="G46" s="4">
        <f t="shared" si="1"/>
        <v>0</v>
      </c>
      <c r="H46" s="4">
        <f t="shared" si="2"/>
        <v>0</v>
      </c>
      <c r="I46" s="5"/>
    </row>
    <row r="47" spans="1:9" ht="30" x14ac:dyDescent="0.25">
      <c r="A47" s="18">
        <v>40</v>
      </c>
      <c r="B47" s="22" t="s">
        <v>72</v>
      </c>
      <c r="C47" s="23" t="s">
        <v>1</v>
      </c>
      <c r="D47" s="21">
        <v>20</v>
      </c>
      <c r="E47" s="4"/>
      <c r="F47" s="4">
        <f t="shared" si="0"/>
        <v>0</v>
      </c>
      <c r="G47" s="4">
        <f t="shared" si="1"/>
        <v>0</v>
      </c>
      <c r="H47" s="4">
        <f t="shared" si="2"/>
        <v>0</v>
      </c>
      <c r="I47" s="5"/>
    </row>
    <row r="48" spans="1:9" ht="30" x14ac:dyDescent="0.25">
      <c r="A48" s="18">
        <v>41</v>
      </c>
      <c r="B48" s="22" t="s">
        <v>73</v>
      </c>
      <c r="C48" s="23" t="s">
        <v>1</v>
      </c>
      <c r="D48" s="21">
        <v>20</v>
      </c>
      <c r="E48" s="4"/>
      <c r="F48" s="4">
        <f t="shared" si="0"/>
        <v>0</v>
      </c>
      <c r="G48" s="4">
        <f t="shared" si="1"/>
        <v>0</v>
      </c>
      <c r="H48" s="4">
        <f t="shared" si="2"/>
        <v>0</v>
      </c>
      <c r="I48" s="5"/>
    </row>
    <row r="49" spans="1:9" ht="30" x14ac:dyDescent="0.25">
      <c r="A49" s="18">
        <v>42</v>
      </c>
      <c r="B49" s="19" t="s">
        <v>74</v>
      </c>
      <c r="C49" s="20" t="s">
        <v>1</v>
      </c>
      <c r="D49" s="21">
        <v>100</v>
      </c>
      <c r="E49" s="4"/>
      <c r="F49" s="4">
        <f t="shared" si="0"/>
        <v>0</v>
      </c>
      <c r="G49" s="4">
        <f t="shared" si="1"/>
        <v>0</v>
      </c>
      <c r="H49" s="4">
        <f t="shared" si="2"/>
        <v>0</v>
      </c>
      <c r="I49" s="5"/>
    </row>
    <row r="50" spans="1:9" x14ac:dyDescent="0.25">
      <c r="A50" s="18">
        <v>43</v>
      </c>
      <c r="B50" s="19" t="s">
        <v>75</v>
      </c>
      <c r="C50" s="20" t="s">
        <v>2</v>
      </c>
      <c r="D50" s="21">
        <v>44</v>
      </c>
      <c r="E50" s="4"/>
      <c r="F50" s="4">
        <f t="shared" si="0"/>
        <v>0</v>
      </c>
      <c r="G50" s="4">
        <f t="shared" si="1"/>
        <v>0</v>
      </c>
      <c r="H50" s="4">
        <f t="shared" si="2"/>
        <v>0</v>
      </c>
      <c r="I50" s="5"/>
    </row>
    <row r="51" spans="1:9" x14ac:dyDescent="0.25">
      <c r="A51" s="18">
        <v>44</v>
      </c>
      <c r="B51" s="19" t="s">
        <v>76</v>
      </c>
      <c r="C51" s="20" t="s">
        <v>2</v>
      </c>
      <c r="D51" s="21">
        <v>20</v>
      </c>
      <c r="E51" s="4"/>
      <c r="F51" s="4">
        <f t="shared" si="0"/>
        <v>0</v>
      </c>
      <c r="G51" s="4">
        <f t="shared" si="1"/>
        <v>0</v>
      </c>
      <c r="H51" s="4">
        <f t="shared" si="2"/>
        <v>0</v>
      </c>
      <c r="I51" s="5"/>
    </row>
    <row r="52" spans="1:9" x14ac:dyDescent="0.25">
      <c r="A52" s="18">
        <v>45</v>
      </c>
      <c r="B52" s="19" t="s">
        <v>77</v>
      </c>
      <c r="C52" s="20" t="s">
        <v>2</v>
      </c>
      <c r="D52" s="21">
        <v>44</v>
      </c>
      <c r="E52" s="4"/>
      <c r="F52" s="4">
        <f t="shared" si="0"/>
        <v>0</v>
      </c>
      <c r="G52" s="4">
        <f t="shared" si="1"/>
        <v>0</v>
      </c>
      <c r="H52" s="4">
        <f t="shared" si="2"/>
        <v>0</v>
      </c>
      <c r="I52" s="5"/>
    </row>
    <row r="53" spans="1:9" x14ac:dyDescent="0.25">
      <c r="A53" s="18">
        <v>46</v>
      </c>
      <c r="B53" s="19" t="s">
        <v>78</v>
      </c>
      <c r="C53" s="20" t="s">
        <v>2</v>
      </c>
      <c r="D53" s="21">
        <v>20</v>
      </c>
      <c r="E53" s="4"/>
      <c r="F53" s="4">
        <f t="shared" si="0"/>
        <v>0</v>
      </c>
      <c r="G53" s="4">
        <f t="shared" si="1"/>
        <v>0</v>
      </c>
      <c r="H53" s="4">
        <f t="shared" si="2"/>
        <v>0</v>
      </c>
      <c r="I53" s="5"/>
    </row>
    <row r="54" spans="1:9" x14ac:dyDescent="0.25">
      <c r="A54" s="18">
        <v>47</v>
      </c>
      <c r="B54" s="24" t="s">
        <v>79</v>
      </c>
      <c r="C54" s="25" t="s">
        <v>1</v>
      </c>
      <c r="D54" s="21">
        <v>10</v>
      </c>
      <c r="E54" s="4"/>
      <c r="F54" s="4">
        <f t="shared" si="0"/>
        <v>0</v>
      </c>
      <c r="G54" s="4">
        <f t="shared" si="1"/>
        <v>0</v>
      </c>
      <c r="H54" s="4">
        <f t="shared" si="2"/>
        <v>0</v>
      </c>
      <c r="I54" s="5"/>
    </row>
    <row r="55" spans="1:9" x14ac:dyDescent="0.25">
      <c r="A55" s="18">
        <v>48</v>
      </c>
      <c r="B55" s="19" t="s">
        <v>80</v>
      </c>
      <c r="C55" s="20" t="s">
        <v>1</v>
      </c>
      <c r="D55" s="21">
        <v>10</v>
      </c>
      <c r="E55" s="4"/>
      <c r="F55" s="4">
        <f t="shared" si="0"/>
        <v>0</v>
      </c>
      <c r="G55" s="4">
        <f t="shared" si="1"/>
        <v>0</v>
      </c>
      <c r="H55" s="4">
        <f t="shared" si="2"/>
        <v>0</v>
      </c>
      <c r="I55" s="5"/>
    </row>
    <row r="56" spans="1:9" x14ac:dyDescent="0.25">
      <c r="A56" s="18">
        <v>49</v>
      </c>
      <c r="B56" s="19" t="s">
        <v>81</v>
      </c>
      <c r="C56" s="20" t="s">
        <v>1</v>
      </c>
      <c r="D56" s="21">
        <v>200</v>
      </c>
      <c r="E56" s="4"/>
      <c r="F56" s="4">
        <f t="shared" si="0"/>
        <v>0</v>
      </c>
      <c r="G56" s="4">
        <f t="shared" si="1"/>
        <v>0</v>
      </c>
      <c r="H56" s="4">
        <f t="shared" si="2"/>
        <v>0</v>
      </c>
      <c r="I56" s="5"/>
    </row>
    <row r="57" spans="1:9" ht="30" x14ac:dyDescent="0.25">
      <c r="A57" s="18">
        <v>50</v>
      </c>
      <c r="B57" s="19" t="s">
        <v>82</v>
      </c>
      <c r="C57" s="20" t="s">
        <v>1</v>
      </c>
      <c r="D57" s="21">
        <v>64</v>
      </c>
      <c r="E57" s="4"/>
      <c r="F57" s="4">
        <f t="shared" si="0"/>
        <v>0</v>
      </c>
      <c r="G57" s="4">
        <f t="shared" si="1"/>
        <v>0</v>
      </c>
      <c r="H57" s="4">
        <f t="shared" si="2"/>
        <v>0</v>
      </c>
      <c r="I57" s="5"/>
    </row>
    <row r="58" spans="1:9" x14ac:dyDescent="0.25">
      <c r="A58" s="18">
        <v>51</v>
      </c>
      <c r="B58" s="19" t="s">
        <v>83</v>
      </c>
      <c r="C58" s="20" t="s">
        <v>1</v>
      </c>
      <c r="D58" s="21">
        <v>108</v>
      </c>
      <c r="E58" s="4"/>
      <c r="F58" s="4">
        <f t="shared" si="0"/>
        <v>0</v>
      </c>
      <c r="G58" s="4">
        <f t="shared" si="1"/>
        <v>0</v>
      </c>
      <c r="H58" s="4">
        <f t="shared" si="2"/>
        <v>0</v>
      </c>
      <c r="I58" s="5"/>
    </row>
    <row r="59" spans="1:9" x14ac:dyDescent="0.25">
      <c r="A59" s="18">
        <v>52</v>
      </c>
      <c r="B59" s="19" t="s">
        <v>84</v>
      </c>
      <c r="C59" s="20" t="s">
        <v>2</v>
      </c>
      <c r="D59" s="21">
        <v>10</v>
      </c>
      <c r="E59" s="4"/>
      <c r="F59" s="4">
        <f t="shared" si="0"/>
        <v>0</v>
      </c>
      <c r="G59" s="4">
        <f t="shared" si="1"/>
        <v>0</v>
      </c>
      <c r="H59" s="4">
        <f t="shared" si="2"/>
        <v>0</v>
      </c>
      <c r="I59" s="5"/>
    </row>
    <row r="60" spans="1:9" x14ac:dyDescent="0.25">
      <c r="A60" s="18">
        <v>53</v>
      </c>
      <c r="B60" s="19" t="s">
        <v>85</v>
      </c>
      <c r="C60" s="20" t="s">
        <v>2</v>
      </c>
      <c r="D60" s="21">
        <v>10</v>
      </c>
      <c r="E60" s="4"/>
      <c r="F60" s="4">
        <f t="shared" si="0"/>
        <v>0</v>
      </c>
      <c r="G60" s="4">
        <f t="shared" si="1"/>
        <v>0</v>
      </c>
      <c r="H60" s="4">
        <f t="shared" si="2"/>
        <v>0</v>
      </c>
      <c r="I60" s="5"/>
    </row>
    <row r="61" spans="1:9" x14ac:dyDescent="0.25">
      <c r="A61" s="18">
        <v>54</v>
      </c>
      <c r="B61" s="19" t="s">
        <v>86</v>
      </c>
      <c r="C61" s="20" t="s">
        <v>1</v>
      </c>
      <c r="D61" s="21">
        <v>65</v>
      </c>
      <c r="E61" s="4"/>
      <c r="F61" s="4">
        <f t="shared" si="0"/>
        <v>0</v>
      </c>
      <c r="G61" s="4">
        <f t="shared" si="1"/>
        <v>0</v>
      </c>
      <c r="H61" s="4">
        <f t="shared" si="2"/>
        <v>0</v>
      </c>
      <c r="I61" s="5"/>
    </row>
    <row r="62" spans="1:9" x14ac:dyDescent="0.25">
      <c r="A62" s="18">
        <v>55</v>
      </c>
      <c r="B62" s="19" t="s">
        <v>87</v>
      </c>
      <c r="C62" s="20" t="s">
        <v>1</v>
      </c>
      <c r="D62" s="21">
        <v>65</v>
      </c>
      <c r="E62" s="4"/>
      <c r="F62" s="4">
        <f t="shared" si="0"/>
        <v>0</v>
      </c>
      <c r="G62" s="4">
        <f t="shared" si="1"/>
        <v>0</v>
      </c>
      <c r="H62" s="4">
        <f t="shared" si="2"/>
        <v>0</v>
      </c>
      <c r="I62" s="5"/>
    </row>
    <row r="63" spans="1:9" x14ac:dyDescent="0.25">
      <c r="A63" s="18">
        <v>56</v>
      </c>
      <c r="B63" s="19" t="s">
        <v>88</v>
      </c>
      <c r="C63" s="20" t="s">
        <v>1</v>
      </c>
      <c r="D63" s="21">
        <v>50</v>
      </c>
      <c r="E63" s="4"/>
      <c r="F63" s="4">
        <f t="shared" si="0"/>
        <v>0</v>
      </c>
      <c r="G63" s="4">
        <f t="shared" si="1"/>
        <v>0</v>
      </c>
      <c r="H63" s="4">
        <f t="shared" si="2"/>
        <v>0</v>
      </c>
      <c r="I63" s="5"/>
    </row>
    <row r="64" spans="1:9" x14ac:dyDescent="0.25">
      <c r="A64" s="18">
        <v>57</v>
      </c>
      <c r="B64" s="19" t="s">
        <v>89</v>
      </c>
      <c r="C64" s="20" t="s">
        <v>1</v>
      </c>
      <c r="D64" s="21">
        <v>10</v>
      </c>
      <c r="E64" s="4"/>
      <c r="F64" s="4">
        <f t="shared" si="0"/>
        <v>0</v>
      </c>
      <c r="G64" s="4">
        <f t="shared" si="1"/>
        <v>0</v>
      </c>
      <c r="H64" s="4">
        <f t="shared" si="2"/>
        <v>0</v>
      </c>
      <c r="I64" s="5"/>
    </row>
    <row r="65" spans="1:9" x14ac:dyDescent="0.25">
      <c r="A65" s="18">
        <v>58</v>
      </c>
      <c r="B65" s="19" t="s">
        <v>90</v>
      </c>
      <c r="C65" s="20" t="s">
        <v>1</v>
      </c>
      <c r="D65" s="21">
        <v>30</v>
      </c>
      <c r="E65" s="4"/>
      <c r="F65" s="4">
        <f t="shared" si="0"/>
        <v>0</v>
      </c>
      <c r="G65" s="4">
        <f t="shared" si="1"/>
        <v>0</v>
      </c>
      <c r="H65" s="4">
        <f t="shared" si="2"/>
        <v>0</v>
      </c>
      <c r="I65" s="5"/>
    </row>
    <row r="66" spans="1:9" ht="45" x14ac:dyDescent="0.25">
      <c r="A66" s="18">
        <v>59</v>
      </c>
      <c r="B66" s="19" t="s">
        <v>91</v>
      </c>
      <c r="C66" s="20" t="s">
        <v>1</v>
      </c>
      <c r="D66" s="21">
        <v>10</v>
      </c>
      <c r="E66" s="4"/>
      <c r="F66" s="4">
        <f t="shared" si="0"/>
        <v>0</v>
      </c>
      <c r="G66" s="4">
        <f t="shared" si="1"/>
        <v>0</v>
      </c>
      <c r="H66" s="4">
        <f t="shared" si="2"/>
        <v>0</v>
      </c>
      <c r="I66" s="5"/>
    </row>
    <row r="67" spans="1:9" ht="30" x14ac:dyDescent="0.25">
      <c r="A67" s="18">
        <v>60</v>
      </c>
      <c r="B67" s="19" t="s">
        <v>212</v>
      </c>
      <c r="C67" s="20" t="s">
        <v>1</v>
      </c>
      <c r="D67" s="21">
        <v>38</v>
      </c>
      <c r="E67" s="4"/>
      <c r="F67" s="4">
        <f t="shared" si="0"/>
        <v>0</v>
      </c>
      <c r="G67" s="4">
        <f t="shared" si="1"/>
        <v>0</v>
      </c>
      <c r="H67" s="4">
        <f t="shared" si="2"/>
        <v>0</v>
      </c>
      <c r="I67" s="5"/>
    </row>
    <row r="68" spans="1:9" x14ac:dyDescent="0.25">
      <c r="A68" s="18">
        <v>61</v>
      </c>
      <c r="B68" s="19" t="s">
        <v>213</v>
      </c>
      <c r="C68" s="20" t="s">
        <v>1</v>
      </c>
      <c r="D68" s="21">
        <v>50</v>
      </c>
      <c r="E68" s="4"/>
      <c r="F68" s="4">
        <f t="shared" si="0"/>
        <v>0</v>
      </c>
      <c r="G68" s="4">
        <f t="shared" si="1"/>
        <v>0</v>
      </c>
      <c r="H68" s="4">
        <f t="shared" si="2"/>
        <v>0</v>
      </c>
      <c r="I68" s="5"/>
    </row>
    <row r="69" spans="1:9" ht="30" x14ac:dyDescent="0.25">
      <c r="A69" s="18">
        <v>62</v>
      </c>
      <c r="B69" s="19" t="s">
        <v>92</v>
      </c>
      <c r="C69" s="20" t="s">
        <v>1</v>
      </c>
      <c r="D69" s="21">
        <v>60</v>
      </c>
      <c r="E69" s="4"/>
      <c r="F69" s="4">
        <f t="shared" si="0"/>
        <v>0</v>
      </c>
      <c r="G69" s="4">
        <f t="shared" si="1"/>
        <v>0</v>
      </c>
      <c r="H69" s="4">
        <f t="shared" si="2"/>
        <v>0</v>
      </c>
      <c r="I69" s="5"/>
    </row>
    <row r="70" spans="1:9" x14ac:dyDescent="0.25">
      <c r="A70" s="18">
        <v>63</v>
      </c>
      <c r="B70" s="19" t="s">
        <v>93</v>
      </c>
      <c r="C70" s="20" t="s">
        <v>1</v>
      </c>
      <c r="D70" s="21">
        <v>50</v>
      </c>
      <c r="E70" s="4"/>
      <c r="F70" s="4">
        <f t="shared" si="0"/>
        <v>0</v>
      </c>
      <c r="G70" s="4">
        <f t="shared" si="1"/>
        <v>0</v>
      </c>
      <c r="H70" s="4">
        <f t="shared" si="2"/>
        <v>0</v>
      </c>
      <c r="I70" s="5"/>
    </row>
    <row r="71" spans="1:9" x14ac:dyDescent="0.25">
      <c r="A71" s="18">
        <v>64</v>
      </c>
      <c r="B71" s="19" t="s">
        <v>94</v>
      </c>
      <c r="C71" s="20" t="s">
        <v>1</v>
      </c>
      <c r="D71" s="21">
        <v>50</v>
      </c>
      <c r="E71" s="4"/>
      <c r="F71" s="4">
        <f t="shared" si="0"/>
        <v>0</v>
      </c>
      <c r="G71" s="4">
        <f t="shared" si="1"/>
        <v>0</v>
      </c>
      <c r="H71" s="4">
        <f t="shared" si="2"/>
        <v>0</v>
      </c>
      <c r="I71" s="5"/>
    </row>
    <row r="72" spans="1:9" x14ac:dyDescent="0.25">
      <c r="A72" s="18">
        <v>65</v>
      </c>
      <c r="B72" s="19" t="s">
        <v>95</v>
      </c>
      <c r="C72" s="20" t="s">
        <v>1</v>
      </c>
      <c r="D72" s="21">
        <v>50</v>
      </c>
      <c r="E72" s="4"/>
      <c r="F72" s="4">
        <f t="shared" si="0"/>
        <v>0</v>
      </c>
      <c r="G72" s="4">
        <f t="shared" si="1"/>
        <v>0</v>
      </c>
      <c r="H72" s="4">
        <f t="shared" si="2"/>
        <v>0</v>
      </c>
      <c r="I72" s="5"/>
    </row>
    <row r="73" spans="1:9" x14ac:dyDescent="0.25">
      <c r="A73" s="18">
        <v>66</v>
      </c>
      <c r="B73" s="19" t="s">
        <v>214</v>
      </c>
      <c r="C73" s="20" t="s">
        <v>1</v>
      </c>
      <c r="D73" s="21">
        <v>64</v>
      </c>
      <c r="E73" s="4"/>
      <c r="F73" s="4">
        <f t="shared" ref="F73:F136" si="3">E73*1.2</f>
        <v>0</v>
      </c>
      <c r="G73" s="4">
        <f t="shared" ref="G73:G136" si="4">D73*E73</f>
        <v>0</v>
      </c>
      <c r="H73" s="4">
        <f t="shared" ref="H73:H136" si="5">G73*1.2</f>
        <v>0</v>
      </c>
      <c r="I73" s="5"/>
    </row>
    <row r="74" spans="1:9" x14ac:dyDescent="0.25">
      <c r="A74" s="18">
        <v>67</v>
      </c>
      <c r="B74" s="19" t="s">
        <v>96</v>
      </c>
      <c r="C74" s="20" t="s">
        <v>2</v>
      </c>
      <c r="D74" s="21">
        <v>16</v>
      </c>
      <c r="E74" s="4"/>
      <c r="F74" s="4">
        <f t="shared" si="3"/>
        <v>0</v>
      </c>
      <c r="G74" s="4">
        <f t="shared" si="4"/>
        <v>0</v>
      </c>
      <c r="H74" s="4">
        <f t="shared" si="5"/>
        <v>0</v>
      </c>
      <c r="I74" s="5"/>
    </row>
    <row r="75" spans="1:9" x14ac:dyDescent="0.25">
      <c r="A75" s="18">
        <v>68</v>
      </c>
      <c r="B75" s="19" t="s">
        <v>97</v>
      </c>
      <c r="C75" s="20" t="s">
        <v>1</v>
      </c>
      <c r="D75" s="21">
        <v>2000</v>
      </c>
      <c r="E75" s="4"/>
      <c r="F75" s="4">
        <f t="shared" si="3"/>
        <v>0</v>
      </c>
      <c r="G75" s="4">
        <f t="shared" si="4"/>
        <v>0</v>
      </c>
      <c r="H75" s="4">
        <f t="shared" si="5"/>
        <v>0</v>
      </c>
      <c r="I75" s="5"/>
    </row>
    <row r="76" spans="1:9" x14ac:dyDescent="0.25">
      <c r="A76" s="18">
        <v>69</v>
      </c>
      <c r="B76" s="19" t="s">
        <v>98</v>
      </c>
      <c r="C76" s="26" t="s">
        <v>1</v>
      </c>
      <c r="D76" s="21">
        <v>15</v>
      </c>
      <c r="E76" s="4"/>
      <c r="F76" s="4">
        <f t="shared" si="3"/>
        <v>0</v>
      </c>
      <c r="G76" s="4">
        <f t="shared" si="4"/>
        <v>0</v>
      </c>
      <c r="H76" s="4">
        <f t="shared" si="5"/>
        <v>0</v>
      </c>
      <c r="I76" s="5"/>
    </row>
    <row r="77" spans="1:9" x14ac:dyDescent="0.25">
      <c r="A77" s="18">
        <v>70</v>
      </c>
      <c r="B77" s="19" t="s">
        <v>99</v>
      </c>
      <c r="C77" s="20" t="s">
        <v>1</v>
      </c>
      <c r="D77" s="21">
        <v>20</v>
      </c>
      <c r="E77" s="4"/>
      <c r="F77" s="4">
        <f t="shared" si="3"/>
        <v>0</v>
      </c>
      <c r="G77" s="4">
        <f t="shared" si="4"/>
        <v>0</v>
      </c>
      <c r="H77" s="4">
        <f t="shared" si="5"/>
        <v>0</v>
      </c>
      <c r="I77" s="5"/>
    </row>
    <row r="78" spans="1:9" x14ac:dyDescent="0.25">
      <c r="A78" s="18">
        <v>71</v>
      </c>
      <c r="B78" s="19" t="s">
        <v>100</v>
      </c>
      <c r="C78" s="20" t="s">
        <v>1</v>
      </c>
      <c r="D78" s="21">
        <v>20</v>
      </c>
      <c r="E78" s="4"/>
      <c r="F78" s="4">
        <f t="shared" si="3"/>
        <v>0</v>
      </c>
      <c r="G78" s="4">
        <f t="shared" si="4"/>
        <v>0</v>
      </c>
      <c r="H78" s="4">
        <f t="shared" si="5"/>
        <v>0</v>
      </c>
      <c r="I78" s="5"/>
    </row>
    <row r="79" spans="1:9" x14ac:dyDescent="0.25">
      <c r="A79" s="18">
        <v>72</v>
      </c>
      <c r="B79" s="19" t="s">
        <v>101</v>
      </c>
      <c r="C79" s="20" t="s">
        <v>1</v>
      </c>
      <c r="D79" s="21">
        <v>200</v>
      </c>
      <c r="E79" s="4"/>
      <c r="F79" s="4">
        <f t="shared" si="3"/>
        <v>0</v>
      </c>
      <c r="G79" s="4">
        <f t="shared" si="4"/>
        <v>0</v>
      </c>
      <c r="H79" s="4">
        <f t="shared" si="5"/>
        <v>0</v>
      </c>
      <c r="I79" s="5"/>
    </row>
    <row r="80" spans="1:9" ht="30" x14ac:dyDescent="0.25">
      <c r="A80" s="18">
        <v>73</v>
      </c>
      <c r="B80" s="19" t="s">
        <v>102</v>
      </c>
      <c r="C80" s="20" t="s">
        <v>1</v>
      </c>
      <c r="D80" s="21">
        <v>100</v>
      </c>
      <c r="E80" s="4"/>
      <c r="F80" s="4">
        <f t="shared" si="3"/>
        <v>0</v>
      </c>
      <c r="G80" s="4">
        <f t="shared" si="4"/>
        <v>0</v>
      </c>
      <c r="H80" s="4">
        <f t="shared" si="5"/>
        <v>0</v>
      </c>
      <c r="I80" s="5"/>
    </row>
    <row r="81" spans="1:9" x14ac:dyDescent="0.25">
      <c r="A81" s="18">
        <v>74</v>
      </c>
      <c r="B81" s="19" t="s">
        <v>103</v>
      </c>
      <c r="C81" s="20" t="s">
        <v>1</v>
      </c>
      <c r="D81" s="21">
        <v>60</v>
      </c>
      <c r="E81" s="4"/>
      <c r="F81" s="4">
        <f t="shared" si="3"/>
        <v>0</v>
      </c>
      <c r="G81" s="4">
        <f t="shared" si="4"/>
        <v>0</v>
      </c>
      <c r="H81" s="4">
        <f t="shared" si="5"/>
        <v>0</v>
      </c>
      <c r="I81" s="5"/>
    </row>
    <row r="82" spans="1:9" x14ac:dyDescent="0.25">
      <c r="A82" s="18">
        <v>75</v>
      </c>
      <c r="B82" s="19" t="s">
        <v>104</v>
      </c>
      <c r="C82" s="20" t="s">
        <v>1</v>
      </c>
      <c r="D82" s="21">
        <v>20</v>
      </c>
      <c r="E82" s="4"/>
      <c r="F82" s="4">
        <f t="shared" si="3"/>
        <v>0</v>
      </c>
      <c r="G82" s="4">
        <f t="shared" si="4"/>
        <v>0</v>
      </c>
      <c r="H82" s="4">
        <f t="shared" si="5"/>
        <v>0</v>
      </c>
      <c r="I82" s="5"/>
    </row>
    <row r="83" spans="1:9" x14ac:dyDescent="0.25">
      <c r="A83" s="18">
        <v>76</v>
      </c>
      <c r="B83" s="19" t="s">
        <v>105</v>
      </c>
      <c r="C83" s="20" t="s">
        <v>1</v>
      </c>
      <c r="D83" s="21">
        <v>30</v>
      </c>
      <c r="E83" s="4"/>
      <c r="F83" s="4">
        <f t="shared" si="3"/>
        <v>0</v>
      </c>
      <c r="G83" s="4">
        <f t="shared" si="4"/>
        <v>0</v>
      </c>
      <c r="H83" s="4">
        <f t="shared" si="5"/>
        <v>0</v>
      </c>
      <c r="I83" s="5"/>
    </row>
    <row r="84" spans="1:9" x14ac:dyDescent="0.25">
      <c r="A84" s="18">
        <v>77</v>
      </c>
      <c r="B84" s="19" t="s">
        <v>106</v>
      </c>
      <c r="C84" s="20" t="s">
        <v>1</v>
      </c>
      <c r="D84" s="21">
        <v>15</v>
      </c>
      <c r="E84" s="4"/>
      <c r="F84" s="4">
        <f t="shared" si="3"/>
        <v>0</v>
      </c>
      <c r="G84" s="4">
        <f t="shared" si="4"/>
        <v>0</v>
      </c>
      <c r="H84" s="4">
        <f t="shared" si="5"/>
        <v>0</v>
      </c>
      <c r="I84" s="5"/>
    </row>
    <row r="85" spans="1:9" ht="30" x14ac:dyDescent="0.25">
      <c r="A85" s="18">
        <v>78</v>
      </c>
      <c r="B85" s="19" t="s">
        <v>107</v>
      </c>
      <c r="C85" s="20" t="s">
        <v>1</v>
      </c>
      <c r="D85" s="21">
        <v>150</v>
      </c>
      <c r="E85" s="4"/>
      <c r="F85" s="4">
        <f t="shared" si="3"/>
        <v>0</v>
      </c>
      <c r="G85" s="4">
        <f t="shared" si="4"/>
        <v>0</v>
      </c>
      <c r="H85" s="4">
        <f t="shared" si="5"/>
        <v>0</v>
      </c>
      <c r="I85" s="5"/>
    </row>
    <row r="86" spans="1:9" ht="30" x14ac:dyDescent="0.25">
      <c r="A86" s="18">
        <v>79</v>
      </c>
      <c r="B86" s="19" t="s">
        <v>108</v>
      </c>
      <c r="C86" s="20" t="s">
        <v>1</v>
      </c>
      <c r="D86" s="21">
        <v>150</v>
      </c>
      <c r="E86" s="4"/>
      <c r="F86" s="4">
        <f t="shared" si="3"/>
        <v>0</v>
      </c>
      <c r="G86" s="4">
        <f t="shared" si="4"/>
        <v>0</v>
      </c>
      <c r="H86" s="4">
        <f t="shared" si="5"/>
        <v>0</v>
      </c>
      <c r="I86" s="5"/>
    </row>
    <row r="87" spans="1:9" ht="30" x14ac:dyDescent="0.25">
      <c r="A87" s="18">
        <v>80</v>
      </c>
      <c r="B87" s="19" t="s">
        <v>109</v>
      </c>
      <c r="C87" s="20" t="s">
        <v>2</v>
      </c>
      <c r="D87" s="21">
        <v>20</v>
      </c>
      <c r="E87" s="4"/>
      <c r="F87" s="4">
        <f t="shared" si="3"/>
        <v>0</v>
      </c>
      <c r="G87" s="4">
        <f t="shared" si="4"/>
        <v>0</v>
      </c>
      <c r="H87" s="4">
        <f t="shared" si="5"/>
        <v>0</v>
      </c>
      <c r="I87" s="5"/>
    </row>
    <row r="88" spans="1:9" x14ac:dyDescent="0.25">
      <c r="A88" s="18">
        <v>81</v>
      </c>
      <c r="B88" s="19" t="s">
        <v>110</v>
      </c>
      <c r="C88" s="20" t="s">
        <v>2</v>
      </c>
      <c r="D88" s="21">
        <v>5</v>
      </c>
      <c r="E88" s="4"/>
      <c r="F88" s="4">
        <f t="shared" si="3"/>
        <v>0</v>
      </c>
      <c r="G88" s="4">
        <f t="shared" si="4"/>
        <v>0</v>
      </c>
      <c r="H88" s="4">
        <f t="shared" si="5"/>
        <v>0</v>
      </c>
      <c r="I88" s="5"/>
    </row>
    <row r="89" spans="1:9" x14ac:dyDescent="0.25">
      <c r="A89" s="18">
        <v>82</v>
      </c>
      <c r="B89" s="19" t="s">
        <v>111</v>
      </c>
      <c r="C89" s="20" t="s">
        <v>2</v>
      </c>
      <c r="D89" s="21">
        <v>26</v>
      </c>
      <c r="E89" s="4"/>
      <c r="F89" s="4">
        <f t="shared" si="3"/>
        <v>0</v>
      </c>
      <c r="G89" s="4">
        <f t="shared" si="4"/>
        <v>0</v>
      </c>
      <c r="H89" s="4">
        <f t="shared" si="5"/>
        <v>0</v>
      </c>
      <c r="I89" s="5"/>
    </row>
    <row r="90" spans="1:9" x14ac:dyDescent="0.25">
      <c r="A90" s="18">
        <v>83</v>
      </c>
      <c r="B90" s="19" t="s">
        <v>112</v>
      </c>
      <c r="C90" s="20" t="s">
        <v>2</v>
      </c>
      <c r="D90" s="21">
        <v>40</v>
      </c>
      <c r="E90" s="4"/>
      <c r="F90" s="4">
        <f t="shared" si="3"/>
        <v>0</v>
      </c>
      <c r="G90" s="4">
        <f t="shared" si="4"/>
        <v>0</v>
      </c>
      <c r="H90" s="4">
        <f t="shared" si="5"/>
        <v>0</v>
      </c>
      <c r="I90" s="5"/>
    </row>
    <row r="91" spans="1:9" x14ac:dyDescent="0.25">
      <c r="A91" s="18">
        <v>84</v>
      </c>
      <c r="B91" s="19" t="s">
        <v>215</v>
      </c>
      <c r="C91" s="20" t="s">
        <v>2</v>
      </c>
      <c r="D91" s="21">
        <v>6</v>
      </c>
      <c r="E91" s="4"/>
      <c r="F91" s="4">
        <f t="shared" si="3"/>
        <v>0</v>
      </c>
      <c r="G91" s="4">
        <f t="shared" si="4"/>
        <v>0</v>
      </c>
      <c r="H91" s="4">
        <f t="shared" si="5"/>
        <v>0</v>
      </c>
      <c r="I91" s="5"/>
    </row>
    <row r="92" spans="1:9" x14ac:dyDescent="0.25">
      <c r="A92" s="18">
        <v>85</v>
      </c>
      <c r="B92" s="19" t="s">
        <v>113</v>
      </c>
      <c r="C92" s="20" t="s">
        <v>2</v>
      </c>
      <c r="D92" s="21">
        <v>40</v>
      </c>
      <c r="E92" s="4"/>
      <c r="F92" s="4">
        <f t="shared" si="3"/>
        <v>0</v>
      </c>
      <c r="G92" s="4">
        <f t="shared" si="4"/>
        <v>0</v>
      </c>
      <c r="H92" s="4">
        <f t="shared" si="5"/>
        <v>0</v>
      </c>
      <c r="I92" s="5"/>
    </row>
    <row r="93" spans="1:9" x14ac:dyDescent="0.25">
      <c r="A93" s="18">
        <v>86</v>
      </c>
      <c r="B93" s="19" t="s">
        <v>216</v>
      </c>
      <c r="C93" s="20" t="s">
        <v>2</v>
      </c>
      <c r="D93" s="21">
        <v>10</v>
      </c>
      <c r="E93" s="4"/>
      <c r="F93" s="4">
        <f t="shared" si="3"/>
        <v>0</v>
      </c>
      <c r="G93" s="4">
        <f t="shared" si="4"/>
        <v>0</v>
      </c>
      <c r="H93" s="4">
        <f t="shared" si="5"/>
        <v>0</v>
      </c>
      <c r="I93" s="5"/>
    </row>
    <row r="94" spans="1:9" x14ac:dyDescent="0.25">
      <c r="A94" s="18">
        <v>87</v>
      </c>
      <c r="B94" s="19" t="s">
        <v>114</v>
      </c>
      <c r="C94" s="20" t="s">
        <v>1</v>
      </c>
      <c r="D94" s="21">
        <v>50</v>
      </c>
      <c r="E94" s="4"/>
      <c r="F94" s="4">
        <f t="shared" si="3"/>
        <v>0</v>
      </c>
      <c r="G94" s="4">
        <f t="shared" si="4"/>
        <v>0</v>
      </c>
      <c r="H94" s="4">
        <f t="shared" si="5"/>
        <v>0</v>
      </c>
      <c r="I94" s="5"/>
    </row>
    <row r="95" spans="1:9" x14ac:dyDescent="0.25">
      <c r="A95" s="18">
        <v>88</v>
      </c>
      <c r="B95" s="19" t="s">
        <v>115</v>
      </c>
      <c r="C95" s="20" t="s">
        <v>1</v>
      </c>
      <c r="D95" s="21">
        <v>50</v>
      </c>
      <c r="E95" s="4"/>
      <c r="F95" s="4">
        <f t="shared" si="3"/>
        <v>0</v>
      </c>
      <c r="G95" s="4">
        <f t="shared" si="4"/>
        <v>0</v>
      </c>
      <c r="H95" s="4">
        <f t="shared" si="5"/>
        <v>0</v>
      </c>
      <c r="I95" s="5"/>
    </row>
    <row r="96" spans="1:9" x14ac:dyDescent="0.25">
      <c r="A96" s="18">
        <v>89</v>
      </c>
      <c r="B96" s="19" t="s">
        <v>116</v>
      </c>
      <c r="C96" s="20" t="s">
        <v>1</v>
      </c>
      <c r="D96" s="21">
        <v>50</v>
      </c>
      <c r="E96" s="4"/>
      <c r="F96" s="4">
        <f t="shared" si="3"/>
        <v>0</v>
      </c>
      <c r="G96" s="4">
        <f t="shared" si="4"/>
        <v>0</v>
      </c>
      <c r="H96" s="4">
        <f t="shared" si="5"/>
        <v>0</v>
      </c>
      <c r="I96" s="5"/>
    </row>
    <row r="97" spans="1:9" x14ac:dyDescent="0.25">
      <c r="A97" s="18">
        <v>90</v>
      </c>
      <c r="B97" s="19" t="s">
        <v>117</v>
      </c>
      <c r="C97" s="20" t="s">
        <v>1</v>
      </c>
      <c r="D97" s="21">
        <v>120</v>
      </c>
      <c r="E97" s="4"/>
      <c r="F97" s="4">
        <f t="shared" si="3"/>
        <v>0</v>
      </c>
      <c r="G97" s="4">
        <f t="shared" si="4"/>
        <v>0</v>
      </c>
      <c r="H97" s="4">
        <f t="shared" si="5"/>
        <v>0</v>
      </c>
      <c r="I97" s="5"/>
    </row>
    <row r="98" spans="1:9" x14ac:dyDescent="0.25">
      <c r="A98" s="18">
        <v>91</v>
      </c>
      <c r="B98" s="19" t="s">
        <v>118</v>
      </c>
      <c r="C98" s="20" t="s">
        <v>1</v>
      </c>
      <c r="D98" s="21">
        <v>120</v>
      </c>
      <c r="E98" s="4"/>
      <c r="F98" s="4">
        <f t="shared" si="3"/>
        <v>0</v>
      </c>
      <c r="G98" s="4">
        <f t="shared" si="4"/>
        <v>0</v>
      </c>
      <c r="H98" s="4">
        <f t="shared" si="5"/>
        <v>0</v>
      </c>
      <c r="I98" s="5"/>
    </row>
    <row r="99" spans="1:9" ht="30" x14ac:dyDescent="0.25">
      <c r="A99" s="18">
        <v>92</v>
      </c>
      <c r="B99" s="19" t="s">
        <v>119</v>
      </c>
      <c r="C99" s="20" t="s">
        <v>1</v>
      </c>
      <c r="D99" s="21">
        <v>150</v>
      </c>
      <c r="E99" s="4"/>
      <c r="F99" s="4">
        <f t="shared" si="3"/>
        <v>0</v>
      </c>
      <c r="G99" s="4">
        <f t="shared" si="4"/>
        <v>0</v>
      </c>
      <c r="H99" s="4">
        <f t="shared" si="5"/>
        <v>0</v>
      </c>
      <c r="I99" s="5"/>
    </row>
    <row r="100" spans="1:9" x14ac:dyDescent="0.25">
      <c r="A100" s="18">
        <v>93</v>
      </c>
      <c r="B100" s="19" t="s">
        <v>120</v>
      </c>
      <c r="C100" s="20" t="s">
        <v>1</v>
      </c>
      <c r="D100" s="21">
        <v>150</v>
      </c>
      <c r="E100" s="4"/>
      <c r="F100" s="4">
        <f t="shared" si="3"/>
        <v>0</v>
      </c>
      <c r="G100" s="4">
        <f t="shared" si="4"/>
        <v>0</v>
      </c>
      <c r="H100" s="4">
        <f t="shared" si="5"/>
        <v>0</v>
      </c>
      <c r="I100" s="5"/>
    </row>
    <row r="101" spans="1:9" x14ac:dyDescent="0.25">
      <c r="A101" s="18">
        <v>94</v>
      </c>
      <c r="B101" s="19" t="s">
        <v>121</v>
      </c>
      <c r="C101" s="20" t="s">
        <v>1</v>
      </c>
      <c r="D101" s="21">
        <v>150</v>
      </c>
      <c r="E101" s="4"/>
      <c r="F101" s="4">
        <f t="shared" si="3"/>
        <v>0</v>
      </c>
      <c r="G101" s="4">
        <f t="shared" si="4"/>
        <v>0</v>
      </c>
      <c r="H101" s="4">
        <f t="shared" si="5"/>
        <v>0</v>
      </c>
      <c r="I101" s="5"/>
    </row>
    <row r="102" spans="1:9" x14ac:dyDescent="0.25">
      <c r="A102" s="18">
        <v>95</v>
      </c>
      <c r="B102" s="19" t="s">
        <v>122</v>
      </c>
      <c r="C102" s="20" t="s">
        <v>1</v>
      </c>
      <c r="D102" s="21">
        <v>100</v>
      </c>
      <c r="E102" s="4"/>
      <c r="F102" s="4">
        <f t="shared" si="3"/>
        <v>0</v>
      </c>
      <c r="G102" s="4">
        <f t="shared" si="4"/>
        <v>0</v>
      </c>
      <c r="H102" s="4">
        <f t="shared" si="5"/>
        <v>0</v>
      </c>
      <c r="I102" s="5"/>
    </row>
    <row r="103" spans="1:9" x14ac:dyDescent="0.25">
      <c r="A103" s="18">
        <v>96</v>
      </c>
      <c r="B103" s="19" t="s">
        <v>123</v>
      </c>
      <c r="C103" s="20" t="s">
        <v>1</v>
      </c>
      <c r="D103" s="21">
        <v>20</v>
      </c>
      <c r="E103" s="4"/>
      <c r="F103" s="4">
        <f t="shared" si="3"/>
        <v>0</v>
      </c>
      <c r="G103" s="4">
        <f t="shared" si="4"/>
        <v>0</v>
      </c>
      <c r="H103" s="4">
        <f t="shared" si="5"/>
        <v>0</v>
      </c>
      <c r="I103" s="5"/>
    </row>
    <row r="104" spans="1:9" ht="30" x14ac:dyDescent="0.25">
      <c r="A104" s="18">
        <v>97</v>
      </c>
      <c r="B104" s="19" t="s">
        <v>124</v>
      </c>
      <c r="C104" s="20" t="s">
        <v>2</v>
      </c>
      <c r="D104" s="21">
        <v>5</v>
      </c>
      <c r="E104" s="4"/>
      <c r="F104" s="4">
        <f t="shared" si="3"/>
        <v>0</v>
      </c>
      <c r="G104" s="4">
        <f t="shared" si="4"/>
        <v>0</v>
      </c>
      <c r="H104" s="4">
        <f t="shared" si="5"/>
        <v>0</v>
      </c>
      <c r="I104" s="5"/>
    </row>
    <row r="105" spans="1:9" x14ac:dyDescent="0.25">
      <c r="A105" s="18">
        <v>98</v>
      </c>
      <c r="B105" s="19" t="s">
        <v>125</v>
      </c>
      <c r="C105" s="20" t="s">
        <v>2</v>
      </c>
      <c r="D105" s="21">
        <v>15</v>
      </c>
      <c r="E105" s="4"/>
      <c r="F105" s="4">
        <f t="shared" si="3"/>
        <v>0</v>
      </c>
      <c r="G105" s="4">
        <f t="shared" si="4"/>
        <v>0</v>
      </c>
      <c r="H105" s="4">
        <f t="shared" si="5"/>
        <v>0</v>
      </c>
      <c r="I105" s="5"/>
    </row>
    <row r="106" spans="1:9" x14ac:dyDescent="0.25">
      <c r="A106" s="18">
        <v>99</v>
      </c>
      <c r="B106" s="19" t="s">
        <v>126</v>
      </c>
      <c r="C106" s="20" t="s">
        <v>2</v>
      </c>
      <c r="D106" s="21">
        <v>15</v>
      </c>
      <c r="E106" s="4"/>
      <c r="F106" s="4">
        <f t="shared" si="3"/>
        <v>0</v>
      </c>
      <c r="G106" s="4">
        <f t="shared" si="4"/>
        <v>0</v>
      </c>
      <c r="H106" s="4">
        <f t="shared" si="5"/>
        <v>0</v>
      </c>
      <c r="I106" s="5"/>
    </row>
    <row r="107" spans="1:9" ht="30" x14ac:dyDescent="0.25">
      <c r="A107" s="18">
        <v>100</v>
      </c>
      <c r="B107" s="19" t="s">
        <v>127</v>
      </c>
      <c r="C107" s="20" t="s">
        <v>4</v>
      </c>
      <c r="D107" s="21">
        <v>20</v>
      </c>
      <c r="E107" s="4"/>
      <c r="F107" s="4">
        <f t="shared" si="3"/>
        <v>0</v>
      </c>
      <c r="G107" s="4">
        <f t="shared" si="4"/>
        <v>0</v>
      </c>
      <c r="H107" s="4">
        <f t="shared" si="5"/>
        <v>0</v>
      </c>
      <c r="I107" s="5"/>
    </row>
    <row r="108" spans="1:9" x14ac:dyDescent="0.25">
      <c r="A108" s="18">
        <v>101</v>
      </c>
      <c r="B108" s="27" t="s">
        <v>128</v>
      </c>
      <c r="C108" s="23" t="s">
        <v>1</v>
      </c>
      <c r="D108" s="21">
        <v>20</v>
      </c>
      <c r="E108" s="4"/>
      <c r="F108" s="4">
        <f t="shared" si="3"/>
        <v>0</v>
      </c>
      <c r="G108" s="4">
        <f t="shared" si="4"/>
        <v>0</v>
      </c>
      <c r="H108" s="4">
        <f t="shared" si="5"/>
        <v>0</v>
      </c>
      <c r="I108" s="5"/>
    </row>
    <row r="109" spans="1:9" ht="30" x14ac:dyDescent="0.25">
      <c r="A109" s="18">
        <v>102</v>
      </c>
      <c r="B109" s="19" t="s">
        <v>129</v>
      </c>
      <c r="C109" s="20" t="s">
        <v>1</v>
      </c>
      <c r="D109" s="21">
        <v>200</v>
      </c>
      <c r="E109" s="4"/>
      <c r="F109" s="4">
        <f t="shared" si="3"/>
        <v>0</v>
      </c>
      <c r="G109" s="4">
        <f t="shared" si="4"/>
        <v>0</v>
      </c>
      <c r="H109" s="4">
        <f t="shared" si="5"/>
        <v>0</v>
      </c>
      <c r="I109" s="5"/>
    </row>
    <row r="110" spans="1:9" x14ac:dyDescent="0.25">
      <c r="A110" s="18">
        <v>103</v>
      </c>
      <c r="B110" s="19" t="s">
        <v>130</v>
      </c>
      <c r="C110" s="20" t="s">
        <v>1</v>
      </c>
      <c r="D110" s="21">
        <v>250</v>
      </c>
      <c r="E110" s="4"/>
      <c r="F110" s="4">
        <f t="shared" si="3"/>
        <v>0</v>
      </c>
      <c r="G110" s="4">
        <f t="shared" si="4"/>
        <v>0</v>
      </c>
      <c r="H110" s="4">
        <f t="shared" si="5"/>
        <v>0</v>
      </c>
      <c r="I110" s="5"/>
    </row>
    <row r="111" spans="1:9" ht="30" x14ac:dyDescent="0.25">
      <c r="A111" s="18">
        <v>104</v>
      </c>
      <c r="B111" s="19" t="s">
        <v>131</v>
      </c>
      <c r="C111" s="20" t="s">
        <v>1</v>
      </c>
      <c r="D111" s="21">
        <v>800</v>
      </c>
      <c r="E111" s="4"/>
      <c r="F111" s="4">
        <f t="shared" si="3"/>
        <v>0</v>
      </c>
      <c r="G111" s="4">
        <f t="shared" si="4"/>
        <v>0</v>
      </c>
      <c r="H111" s="4">
        <f t="shared" si="5"/>
        <v>0</v>
      </c>
      <c r="I111" s="5"/>
    </row>
    <row r="112" spans="1:9" ht="30" x14ac:dyDescent="0.25">
      <c r="A112" s="18">
        <v>105</v>
      </c>
      <c r="B112" s="19" t="s">
        <v>217</v>
      </c>
      <c r="C112" s="20" t="s">
        <v>1</v>
      </c>
      <c r="D112" s="21">
        <v>500</v>
      </c>
      <c r="E112" s="4"/>
      <c r="F112" s="4">
        <f t="shared" si="3"/>
        <v>0</v>
      </c>
      <c r="G112" s="4">
        <f t="shared" si="4"/>
        <v>0</v>
      </c>
      <c r="H112" s="4">
        <f t="shared" si="5"/>
        <v>0</v>
      </c>
      <c r="I112" s="5"/>
    </row>
    <row r="113" spans="1:9" ht="30" x14ac:dyDescent="0.25">
      <c r="A113" s="18">
        <v>106</v>
      </c>
      <c r="B113" s="19" t="s">
        <v>218</v>
      </c>
      <c r="C113" s="20" t="s">
        <v>1</v>
      </c>
      <c r="D113" s="21">
        <v>800</v>
      </c>
      <c r="E113" s="4"/>
      <c r="F113" s="4">
        <f t="shared" si="3"/>
        <v>0</v>
      </c>
      <c r="G113" s="4">
        <f t="shared" si="4"/>
        <v>0</v>
      </c>
      <c r="H113" s="4">
        <f t="shared" si="5"/>
        <v>0</v>
      </c>
      <c r="I113" s="5"/>
    </row>
    <row r="114" spans="1:9" ht="60" x14ac:dyDescent="0.25">
      <c r="A114" s="18">
        <v>107</v>
      </c>
      <c r="B114" s="19" t="s">
        <v>132</v>
      </c>
      <c r="C114" s="20" t="s">
        <v>1</v>
      </c>
      <c r="D114" s="21">
        <v>5</v>
      </c>
      <c r="E114" s="4"/>
      <c r="F114" s="4">
        <f t="shared" si="3"/>
        <v>0</v>
      </c>
      <c r="G114" s="4">
        <f t="shared" si="4"/>
        <v>0</v>
      </c>
      <c r="H114" s="4">
        <f t="shared" si="5"/>
        <v>0</v>
      </c>
      <c r="I114" s="5"/>
    </row>
    <row r="115" spans="1:9" x14ac:dyDescent="0.25">
      <c r="A115" s="18">
        <v>108</v>
      </c>
      <c r="B115" s="19" t="s">
        <v>133</v>
      </c>
      <c r="C115" s="20" t="s">
        <v>1</v>
      </c>
      <c r="D115" s="21">
        <v>300</v>
      </c>
      <c r="E115" s="4"/>
      <c r="F115" s="4">
        <f t="shared" si="3"/>
        <v>0</v>
      </c>
      <c r="G115" s="4">
        <f t="shared" si="4"/>
        <v>0</v>
      </c>
      <c r="H115" s="4">
        <f t="shared" si="5"/>
        <v>0</v>
      </c>
      <c r="I115" s="5"/>
    </row>
    <row r="116" spans="1:9" ht="30" x14ac:dyDescent="0.25">
      <c r="A116" s="18">
        <v>109</v>
      </c>
      <c r="B116" s="19" t="s">
        <v>134</v>
      </c>
      <c r="C116" s="20" t="s">
        <v>1</v>
      </c>
      <c r="D116" s="21">
        <v>500</v>
      </c>
      <c r="E116" s="4"/>
      <c r="F116" s="4">
        <f t="shared" si="3"/>
        <v>0</v>
      </c>
      <c r="G116" s="4">
        <f t="shared" si="4"/>
        <v>0</v>
      </c>
      <c r="H116" s="4">
        <f t="shared" si="5"/>
        <v>0</v>
      </c>
      <c r="I116" s="5"/>
    </row>
    <row r="117" spans="1:9" ht="30" x14ac:dyDescent="0.25">
      <c r="A117" s="18">
        <v>110</v>
      </c>
      <c r="B117" s="19" t="s">
        <v>219</v>
      </c>
      <c r="C117" s="20" t="s">
        <v>1</v>
      </c>
      <c r="D117" s="21">
        <v>120</v>
      </c>
      <c r="E117" s="4"/>
      <c r="F117" s="4">
        <f t="shared" si="3"/>
        <v>0</v>
      </c>
      <c r="G117" s="4">
        <f t="shared" si="4"/>
        <v>0</v>
      </c>
      <c r="H117" s="4">
        <f t="shared" si="5"/>
        <v>0</v>
      </c>
      <c r="I117" s="5"/>
    </row>
    <row r="118" spans="1:9" x14ac:dyDescent="0.25">
      <c r="A118" s="18">
        <v>111</v>
      </c>
      <c r="B118" s="22" t="s">
        <v>135</v>
      </c>
      <c r="C118" s="23" t="s">
        <v>1</v>
      </c>
      <c r="D118" s="21">
        <v>5</v>
      </c>
      <c r="E118" s="4"/>
      <c r="F118" s="4">
        <f t="shared" si="3"/>
        <v>0</v>
      </c>
      <c r="G118" s="4">
        <f t="shared" si="4"/>
        <v>0</v>
      </c>
      <c r="H118" s="4">
        <f t="shared" si="5"/>
        <v>0</v>
      </c>
      <c r="I118" s="5"/>
    </row>
    <row r="119" spans="1:9" x14ac:dyDescent="0.25">
      <c r="A119" s="18">
        <v>112</v>
      </c>
      <c r="B119" s="22" t="s">
        <v>220</v>
      </c>
      <c r="C119" s="23" t="s">
        <v>1</v>
      </c>
      <c r="D119" s="21">
        <v>24</v>
      </c>
      <c r="E119" s="4"/>
      <c r="F119" s="4">
        <f t="shared" si="3"/>
        <v>0</v>
      </c>
      <c r="G119" s="4">
        <f t="shared" si="4"/>
        <v>0</v>
      </c>
      <c r="H119" s="4">
        <f t="shared" si="5"/>
        <v>0</v>
      </c>
      <c r="I119" s="5"/>
    </row>
    <row r="120" spans="1:9" ht="30" x14ac:dyDescent="0.25">
      <c r="A120" s="18">
        <v>113</v>
      </c>
      <c r="B120" s="19" t="s">
        <v>136</v>
      </c>
      <c r="C120" s="20" t="s">
        <v>1</v>
      </c>
      <c r="D120" s="21">
        <v>150</v>
      </c>
      <c r="E120" s="4"/>
      <c r="F120" s="4">
        <f t="shared" si="3"/>
        <v>0</v>
      </c>
      <c r="G120" s="4">
        <f t="shared" si="4"/>
        <v>0</v>
      </c>
      <c r="H120" s="4">
        <f t="shared" si="5"/>
        <v>0</v>
      </c>
      <c r="I120" s="5"/>
    </row>
    <row r="121" spans="1:9" ht="45" x14ac:dyDescent="0.25">
      <c r="A121" s="18">
        <v>114</v>
      </c>
      <c r="B121" s="19" t="s">
        <v>137</v>
      </c>
      <c r="C121" s="20" t="s">
        <v>1</v>
      </c>
      <c r="D121" s="21">
        <v>380</v>
      </c>
      <c r="E121" s="4"/>
      <c r="F121" s="4">
        <f t="shared" si="3"/>
        <v>0</v>
      </c>
      <c r="G121" s="4">
        <f t="shared" si="4"/>
        <v>0</v>
      </c>
      <c r="H121" s="4">
        <f t="shared" si="5"/>
        <v>0</v>
      </c>
      <c r="I121" s="5"/>
    </row>
    <row r="122" spans="1:9" ht="45" x14ac:dyDescent="0.25">
      <c r="A122" s="18">
        <v>115</v>
      </c>
      <c r="B122" s="19" t="s">
        <v>138</v>
      </c>
      <c r="C122" s="20" t="s">
        <v>4</v>
      </c>
      <c r="D122" s="21">
        <v>200</v>
      </c>
      <c r="E122" s="4"/>
      <c r="F122" s="4">
        <f t="shared" si="3"/>
        <v>0</v>
      </c>
      <c r="G122" s="4">
        <f t="shared" si="4"/>
        <v>0</v>
      </c>
      <c r="H122" s="4">
        <f t="shared" si="5"/>
        <v>0</v>
      </c>
      <c r="I122" s="5"/>
    </row>
    <row r="123" spans="1:9" ht="30" x14ac:dyDescent="0.25">
      <c r="A123" s="18">
        <v>116</v>
      </c>
      <c r="B123" s="19" t="s">
        <v>139</v>
      </c>
      <c r="C123" s="20" t="s">
        <v>1</v>
      </c>
      <c r="D123" s="21">
        <v>50</v>
      </c>
      <c r="E123" s="4"/>
      <c r="F123" s="4">
        <f t="shared" si="3"/>
        <v>0</v>
      </c>
      <c r="G123" s="4">
        <f t="shared" si="4"/>
        <v>0</v>
      </c>
      <c r="H123" s="4">
        <f t="shared" si="5"/>
        <v>0</v>
      </c>
      <c r="I123" s="5"/>
    </row>
    <row r="124" spans="1:9" ht="30" x14ac:dyDescent="0.25">
      <c r="A124" s="18">
        <v>117</v>
      </c>
      <c r="B124" s="19" t="s">
        <v>140</v>
      </c>
      <c r="C124" s="20" t="s">
        <v>1</v>
      </c>
      <c r="D124" s="21">
        <v>96</v>
      </c>
      <c r="E124" s="4"/>
      <c r="F124" s="4">
        <f t="shared" si="3"/>
        <v>0</v>
      </c>
      <c r="G124" s="4">
        <f t="shared" si="4"/>
        <v>0</v>
      </c>
      <c r="H124" s="4">
        <f t="shared" si="5"/>
        <v>0</v>
      </c>
      <c r="I124" s="5"/>
    </row>
    <row r="125" spans="1:9" ht="30" x14ac:dyDescent="0.25">
      <c r="A125" s="18">
        <v>118</v>
      </c>
      <c r="B125" s="19" t="s">
        <v>141</v>
      </c>
      <c r="C125" s="20" t="s">
        <v>1</v>
      </c>
      <c r="D125" s="21">
        <v>284</v>
      </c>
      <c r="E125" s="4"/>
      <c r="F125" s="4">
        <f t="shared" si="3"/>
        <v>0</v>
      </c>
      <c r="G125" s="4">
        <f t="shared" si="4"/>
        <v>0</v>
      </c>
      <c r="H125" s="4">
        <f t="shared" si="5"/>
        <v>0</v>
      </c>
      <c r="I125" s="5"/>
    </row>
    <row r="126" spans="1:9" ht="30" x14ac:dyDescent="0.25">
      <c r="A126" s="18">
        <v>119</v>
      </c>
      <c r="B126" s="19" t="s">
        <v>221</v>
      </c>
      <c r="C126" s="20" t="s">
        <v>1</v>
      </c>
      <c r="D126" s="21">
        <v>56</v>
      </c>
      <c r="E126" s="4"/>
      <c r="F126" s="4">
        <f t="shared" si="3"/>
        <v>0</v>
      </c>
      <c r="G126" s="4">
        <f t="shared" si="4"/>
        <v>0</v>
      </c>
      <c r="H126" s="4">
        <f t="shared" si="5"/>
        <v>0</v>
      </c>
      <c r="I126" s="5"/>
    </row>
    <row r="127" spans="1:9" ht="30" x14ac:dyDescent="0.25">
      <c r="A127" s="18">
        <v>120</v>
      </c>
      <c r="B127" s="19" t="s">
        <v>142</v>
      </c>
      <c r="C127" s="20" t="s">
        <v>1</v>
      </c>
      <c r="D127" s="21">
        <v>96</v>
      </c>
      <c r="E127" s="4"/>
      <c r="F127" s="4">
        <f t="shared" si="3"/>
        <v>0</v>
      </c>
      <c r="G127" s="4">
        <f t="shared" si="4"/>
        <v>0</v>
      </c>
      <c r="H127" s="4">
        <f t="shared" si="5"/>
        <v>0</v>
      </c>
      <c r="I127" s="5"/>
    </row>
    <row r="128" spans="1:9" ht="30" x14ac:dyDescent="0.25">
      <c r="A128" s="18">
        <v>121</v>
      </c>
      <c r="B128" s="19" t="s">
        <v>143</v>
      </c>
      <c r="C128" s="20" t="s">
        <v>1</v>
      </c>
      <c r="D128" s="21">
        <v>72</v>
      </c>
      <c r="E128" s="4"/>
      <c r="F128" s="4">
        <f t="shared" si="3"/>
        <v>0</v>
      </c>
      <c r="G128" s="4">
        <f t="shared" si="4"/>
        <v>0</v>
      </c>
      <c r="H128" s="4">
        <f t="shared" si="5"/>
        <v>0</v>
      </c>
      <c r="I128" s="5"/>
    </row>
    <row r="129" spans="1:9" x14ac:dyDescent="0.25">
      <c r="A129" s="18">
        <v>122</v>
      </c>
      <c r="B129" s="19" t="s">
        <v>144</v>
      </c>
      <c r="C129" s="20" t="s">
        <v>1</v>
      </c>
      <c r="D129" s="21">
        <v>40</v>
      </c>
      <c r="E129" s="4"/>
      <c r="F129" s="4">
        <f t="shared" si="3"/>
        <v>0</v>
      </c>
      <c r="G129" s="4">
        <f t="shared" si="4"/>
        <v>0</v>
      </c>
      <c r="H129" s="4">
        <f t="shared" si="5"/>
        <v>0</v>
      </c>
      <c r="I129" s="5"/>
    </row>
    <row r="130" spans="1:9" x14ac:dyDescent="0.25">
      <c r="A130" s="18">
        <v>123</v>
      </c>
      <c r="B130" s="19" t="s">
        <v>222</v>
      </c>
      <c r="C130" s="20" t="s">
        <v>4</v>
      </c>
      <c r="D130" s="21">
        <v>26</v>
      </c>
      <c r="E130" s="4"/>
      <c r="F130" s="4">
        <f t="shared" si="3"/>
        <v>0</v>
      </c>
      <c r="G130" s="4">
        <f t="shared" si="4"/>
        <v>0</v>
      </c>
      <c r="H130" s="4">
        <f t="shared" si="5"/>
        <v>0</v>
      </c>
      <c r="I130" s="5"/>
    </row>
    <row r="131" spans="1:9" ht="45" x14ac:dyDescent="0.25">
      <c r="A131" s="18">
        <v>124</v>
      </c>
      <c r="B131" s="19" t="s">
        <v>145</v>
      </c>
      <c r="C131" s="20" t="s">
        <v>4</v>
      </c>
      <c r="D131" s="21">
        <v>10</v>
      </c>
      <c r="E131" s="4"/>
      <c r="F131" s="4">
        <f t="shared" si="3"/>
        <v>0</v>
      </c>
      <c r="G131" s="4">
        <f t="shared" si="4"/>
        <v>0</v>
      </c>
      <c r="H131" s="4">
        <f t="shared" si="5"/>
        <v>0</v>
      </c>
      <c r="I131" s="5"/>
    </row>
    <row r="132" spans="1:9" ht="45" x14ac:dyDescent="0.25">
      <c r="A132" s="18">
        <v>125</v>
      </c>
      <c r="B132" s="19" t="s">
        <v>146</v>
      </c>
      <c r="C132" s="20" t="s">
        <v>1</v>
      </c>
      <c r="D132" s="21">
        <v>45</v>
      </c>
      <c r="E132" s="4"/>
      <c r="F132" s="4">
        <f t="shared" si="3"/>
        <v>0</v>
      </c>
      <c r="G132" s="4">
        <f t="shared" si="4"/>
        <v>0</v>
      </c>
      <c r="H132" s="4">
        <f t="shared" si="5"/>
        <v>0</v>
      </c>
      <c r="I132" s="5"/>
    </row>
    <row r="133" spans="1:9" ht="45" x14ac:dyDescent="0.25">
      <c r="A133" s="18">
        <v>126</v>
      </c>
      <c r="B133" s="19" t="s">
        <v>147</v>
      </c>
      <c r="C133" s="20" t="s">
        <v>1</v>
      </c>
      <c r="D133" s="21">
        <v>90</v>
      </c>
      <c r="E133" s="4"/>
      <c r="F133" s="4">
        <f t="shared" si="3"/>
        <v>0</v>
      </c>
      <c r="G133" s="4">
        <f t="shared" si="4"/>
        <v>0</v>
      </c>
      <c r="H133" s="4">
        <f t="shared" si="5"/>
        <v>0</v>
      </c>
      <c r="I133" s="5"/>
    </row>
    <row r="134" spans="1:9" ht="30" x14ac:dyDescent="0.25">
      <c r="A134" s="18">
        <v>127</v>
      </c>
      <c r="B134" s="19" t="s">
        <v>148</v>
      </c>
      <c r="C134" s="20" t="s">
        <v>1</v>
      </c>
      <c r="D134" s="21">
        <v>45</v>
      </c>
      <c r="E134" s="4"/>
      <c r="F134" s="4">
        <f t="shared" si="3"/>
        <v>0</v>
      </c>
      <c r="G134" s="4">
        <f t="shared" si="4"/>
        <v>0</v>
      </c>
      <c r="H134" s="4">
        <f t="shared" si="5"/>
        <v>0</v>
      </c>
      <c r="I134" s="5"/>
    </row>
    <row r="135" spans="1:9" ht="30" x14ac:dyDescent="0.25">
      <c r="A135" s="18">
        <v>128</v>
      </c>
      <c r="B135" s="19" t="s">
        <v>149</v>
      </c>
      <c r="C135" s="20" t="s">
        <v>1</v>
      </c>
      <c r="D135" s="21">
        <v>95</v>
      </c>
      <c r="E135" s="4"/>
      <c r="F135" s="4">
        <f t="shared" si="3"/>
        <v>0</v>
      </c>
      <c r="G135" s="4">
        <f t="shared" si="4"/>
        <v>0</v>
      </c>
      <c r="H135" s="4">
        <f t="shared" si="5"/>
        <v>0</v>
      </c>
      <c r="I135" s="5"/>
    </row>
    <row r="136" spans="1:9" ht="30" x14ac:dyDescent="0.25">
      <c r="A136" s="18">
        <v>129</v>
      </c>
      <c r="B136" s="19" t="s">
        <v>150</v>
      </c>
      <c r="C136" s="20" t="s">
        <v>1</v>
      </c>
      <c r="D136" s="21">
        <v>86</v>
      </c>
      <c r="E136" s="4"/>
      <c r="F136" s="4">
        <f t="shared" si="3"/>
        <v>0</v>
      </c>
      <c r="G136" s="4">
        <f t="shared" si="4"/>
        <v>0</v>
      </c>
      <c r="H136" s="4">
        <f t="shared" si="5"/>
        <v>0</v>
      </c>
      <c r="I136" s="5"/>
    </row>
    <row r="137" spans="1:9" x14ac:dyDescent="0.25">
      <c r="A137" s="18">
        <v>130</v>
      </c>
      <c r="B137" s="19" t="s">
        <v>151</v>
      </c>
      <c r="C137" s="20" t="s">
        <v>2</v>
      </c>
      <c r="D137" s="21">
        <v>18</v>
      </c>
      <c r="E137" s="4"/>
      <c r="F137" s="4">
        <f t="shared" ref="F137:F191" si="6">E137*1.2</f>
        <v>0</v>
      </c>
      <c r="G137" s="4">
        <f t="shared" ref="G137:G191" si="7">D137*E137</f>
        <v>0</v>
      </c>
      <c r="H137" s="4">
        <f t="shared" ref="H137:H191" si="8">G137*1.2</f>
        <v>0</v>
      </c>
      <c r="I137" s="5"/>
    </row>
    <row r="138" spans="1:9" x14ac:dyDescent="0.25">
      <c r="A138" s="18">
        <v>131</v>
      </c>
      <c r="B138" s="19" t="s">
        <v>152</v>
      </c>
      <c r="C138" s="20" t="s">
        <v>1</v>
      </c>
      <c r="D138" s="21">
        <v>50</v>
      </c>
      <c r="E138" s="4"/>
      <c r="F138" s="4">
        <f t="shared" si="6"/>
        <v>0</v>
      </c>
      <c r="G138" s="4">
        <f t="shared" si="7"/>
        <v>0</v>
      </c>
      <c r="H138" s="4">
        <f t="shared" si="8"/>
        <v>0</v>
      </c>
      <c r="I138" s="5"/>
    </row>
    <row r="139" spans="1:9" x14ac:dyDescent="0.25">
      <c r="A139" s="18">
        <v>132</v>
      </c>
      <c r="B139" s="19" t="s">
        <v>223</v>
      </c>
      <c r="C139" s="20" t="s">
        <v>1</v>
      </c>
      <c r="D139" s="21">
        <v>24</v>
      </c>
      <c r="E139" s="4"/>
      <c r="F139" s="4">
        <f t="shared" si="6"/>
        <v>0</v>
      </c>
      <c r="G139" s="4">
        <f t="shared" si="7"/>
        <v>0</v>
      </c>
      <c r="H139" s="4">
        <f t="shared" si="8"/>
        <v>0</v>
      </c>
      <c r="I139" s="5"/>
    </row>
    <row r="140" spans="1:9" x14ac:dyDescent="0.25">
      <c r="A140" s="18">
        <v>133</v>
      </c>
      <c r="B140" s="19" t="s">
        <v>153</v>
      </c>
      <c r="C140" s="20" t="s">
        <v>1</v>
      </c>
      <c r="D140" s="21">
        <v>18</v>
      </c>
      <c r="E140" s="4"/>
      <c r="F140" s="4">
        <f t="shared" si="6"/>
        <v>0</v>
      </c>
      <c r="G140" s="4">
        <f t="shared" si="7"/>
        <v>0</v>
      </c>
      <c r="H140" s="4">
        <f t="shared" si="8"/>
        <v>0</v>
      </c>
      <c r="I140" s="5"/>
    </row>
    <row r="141" spans="1:9" x14ac:dyDescent="0.25">
      <c r="A141" s="18">
        <v>134</v>
      </c>
      <c r="B141" s="19" t="s">
        <v>154</v>
      </c>
      <c r="C141" s="20" t="s">
        <v>1</v>
      </c>
      <c r="D141" s="21">
        <v>93</v>
      </c>
      <c r="E141" s="4"/>
      <c r="F141" s="4">
        <f t="shared" si="6"/>
        <v>0</v>
      </c>
      <c r="G141" s="4">
        <f t="shared" si="7"/>
        <v>0</v>
      </c>
      <c r="H141" s="4">
        <f t="shared" si="8"/>
        <v>0</v>
      </c>
      <c r="I141" s="5"/>
    </row>
    <row r="142" spans="1:9" x14ac:dyDescent="0.25">
      <c r="A142" s="18">
        <v>135</v>
      </c>
      <c r="B142" s="19" t="s">
        <v>155</v>
      </c>
      <c r="C142" s="20" t="s">
        <v>1</v>
      </c>
      <c r="D142" s="21">
        <v>30</v>
      </c>
      <c r="E142" s="4"/>
      <c r="F142" s="4">
        <f t="shared" si="6"/>
        <v>0</v>
      </c>
      <c r="G142" s="4">
        <f t="shared" si="7"/>
        <v>0</v>
      </c>
      <c r="H142" s="4">
        <f t="shared" si="8"/>
        <v>0</v>
      </c>
      <c r="I142" s="5"/>
    </row>
    <row r="143" spans="1:9" x14ac:dyDescent="0.25">
      <c r="A143" s="18">
        <v>136</v>
      </c>
      <c r="B143" s="19" t="s">
        <v>156</v>
      </c>
      <c r="C143" s="20" t="s">
        <v>1</v>
      </c>
      <c r="D143" s="21">
        <v>23</v>
      </c>
      <c r="E143" s="4"/>
      <c r="F143" s="4">
        <f t="shared" si="6"/>
        <v>0</v>
      </c>
      <c r="G143" s="4">
        <f t="shared" si="7"/>
        <v>0</v>
      </c>
      <c r="H143" s="4">
        <f t="shared" si="8"/>
        <v>0</v>
      </c>
      <c r="I143" s="5"/>
    </row>
    <row r="144" spans="1:9" ht="30" x14ac:dyDescent="0.25">
      <c r="A144" s="18">
        <v>137</v>
      </c>
      <c r="B144" s="19" t="s">
        <v>157</v>
      </c>
      <c r="C144" s="20" t="s">
        <v>1</v>
      </c>
      <c r="D144" s="21">
        <v>120</v>
      </c>
      <c r="E144" s="4"/>
      <c r="F144" s="4">
        <f t="shared" si="6"/>
        <v>0</v>
      </c>
      <c r="G144" s="4">
        <f t="shared" si="7"/>
        <v>0</v>
      </c>
      <c r="H144" s="4">
        <f t="shared" si="8"/>
        <v>0</v>
      </c>
      <c r="I144" s="5"/>
    </row>
    <row r="145" spans="1:9" ht="30" x14ac:dyDescent="0.25">
      <c r="A145" s="18">
        <v>138</v>
      </c>
      <c r="B145" s="19" t="s">
        <v>158</v>
      </c>
      <c r="C145" s="20" t="s">
        <v>1</v>
      </c>
      <c r="D145" s="21">
        <v>86</v>
      </c>
      <c r="E145" s="4"/>
      <c r="F145" s="4">
        <f t="shared" si="6"/>
        <v>0</v>
      </c>
      <c r="G145" s="4">
        <f t="shared" si="7"/>
        <v>0</v>
      </c>
      <c r="H145" s="4">
        <f t="shared" si="8"/>
        <v>0</v>
      </c>
      <c r="I145" s="5"/>
    </row>
    <row r="146" spans="1:9" ht="30" x14ac:dyDescent="0.25">
      <c r="A146" s="18">
        <v>139</v>
      </c>
      <c r="B146" s="19" t="s">
        <v>159</v>
      </c>
      <c r="C146" s="20" t="s">
        <v>1</v>
      </c>
      <c r="D146" s="21">
        <v>200</v>
      </c>
      <c r="E146" s="4"/>
      <c r="F146" s="4">
        <f t="shared" si="6"/>
        <v>0</v>
      </c>
      <c r="G146" s="4">
        <f t="shared" si="7"/>
        <v>0</v>
      </c>
      <c r="H146" s="4">
        <f t="shared" si="8"/>
        <v>0</v>
      </c>
      <c r="I146" s="5"/>
    </row>
    <row r="147" spans="1:9" x14ac:dyDescent="0.25">
      <c r="A147" s="18">
        <v>140</v>
      </c>
      <c r="B147" s="19" t="s">
        <v>160</v>
      </c>
      <c r="C147" s="20" t="s">
        <v>1</v>
      </c>
      <c r="D147" s="21">
        <v>200</v>
      </c>
      <c r="E147" s="4"/>
      <c r="F147" s="4">
        <f t="shared" si="6"/>
        <v>0</v>
      </c>
      <c r="G147" s="4">
        <f t="shared" si="7"/>
        <v>0</v>
      </c>
      <c r="H147" s="4">
        <f t="shared" si="8"/>
        <v>0</v>
      </c>
      <c r="I147" s="5"/>
    </row>
    <row r="148" spans="1:9" x14ac:dyDescent="0.25">
      <c r="A148" s="18">
        <v>141</v>
      </c>
      <c r="B148" s="19" t="s">
        <v>161</v>
      </c>
      <c r="C148" s="20" t="s">
        <v>2</v>
      </c>
      <c r="D148" s="21">
        <v>1000</v>
      </c>
      <c r="E148" s="4"/>
      <c r="F148" s="4">
        <f t="shared" si="6"/>
        <v>0</v>
      </c>
      <c r="G148" s="4">
        <f t="shared" si="7"/>
        <v>0</v>
      </c>
      <c r="H148" s="4">
        <f t="shared" si="8"/>
        <v>0</v>
      </c>
      <c r="I148" s="5"/>
    </row>
    <row r="149" spans="1:9" x14ac:dyDescent="0.25">
      <c r="A149" s="18">
        <v>142</v>
      </c>
      <c r="B149" s="19" t="s">
        <v>162</v>
      </c>
      <c r="C149" s="20" t="s">
        <v>2</v>
      </c>
      <c r="D149" s="21">
        <v>25</v>
      </c>
      <c r="E149" s="4"/>
      <c r="F149" s="4">
        <f t="shared" si="6"/>
        <v>0</v>
      </c>
      <c r="G149" s="4">
        <f t="shared" si="7"/>
        <v>0</v>
      </c>
      <c r="H149" s="4">
        <f t="shared" si="8"/>
        <v>0</v>
      </c>
      <c r="I149" s="5"/>
    </row>
    <row r="150" spans="1:9" ht="30" x14ac:dyDescent="0.25">
      <c r="A150" s="18">
        <v>143</v>
      </c>
      <c r="B150" s="19" t="s">
        <v>163</v>
      </c>
      <c r="C150" s="20" t="s">
        <v>2</v>
      </c>
      <c r="D150" s="21">
        <v>300</v>
      </c>
      <c r="E150" s="4"/>
      <c r="F150" s="4">
        <f t="shared" si="6"/>
        <v>0</v>
      </c>
      <c r="G150" s="4">
        <f t="shared" si="7"/>
        <v>0</v>
      </c>
      <c r="H150" s="4">
        <f t="shared" si="8"/>
        <v>0</v>
      </c>
      <c r="I150" s="5"/>
    </row>
    <row r="151" spans="1:9" x14ac:dyDescent="0.25">
      <c r="A151" s="18">
        <v>144</v>
      </c>
      <c r="B151" s="19" t="s">
        <v>164</v>
      </c>
      <c r="C151" s="20" t="s">
        <v>2</v>
      </c>
      <c r="D151" s="21">
        <v>64</v>
      </c>
      <c r="E151" s="4"/>
      <c r="F151" s="4">
        <f t="shared" si="6"/>
        <v>0</v>
      </c>
      <c r="G151" s="4">
        <f t="shared" si="7"/>
        <v>0</v>
      </c>
      <c r="H151" s="4">
        <f t="shared" si="8"/>
        <v>0</v>
      </c>
      <c r="I151" s="5"/>
    </row>
    <row r="152" spans="1:9" x14ac:dyDescent="0.25">
      <c r="A152" s="18">
        <v>145</v>
      </c>
      <c r="B152" s="19" t="s">
        <v>165</v>
      </c>
      <c r="C152" s="20" t="s">
        <v>2</v>
      </c>
      <c r="D152" s="21">
        <v>68</v>
      </c>
      <c r="E152" s="4"/>
      <c r="F152" s="4">
        <f t="shared" si="6"/>
        <v>0</v>
      </c>
      <c r="G152" s="4">
        <f t="shared" si="7"/>
        <v>0</v>
      </c>
      <c r="H152" s="4">
        <f t="shared" si="8"/>
        <v>0</v>
      </c>
      <c r="I152" s="5"/>
    </row>
    <row r="153" spans="1:9" x14ac:dyDescent="0.25">
      <c r="A153" s="18">
        <v>146</v>
      </c>
      <c r="B153" s="19" t="s">
        <v>166</v>
      </c>
      <c r="C153" s="20" t="s">
        <v>2</v>
      </c>
      <c r="D153" s="21">
        <v>88</v>
      </c>
      <c r="E153" s="4"/>
      <c r="F153" s="4">
        <f t="shared" si="6"/>
        <v>0</v>
      </c>
      <c r="G153" s="4">
        <f t="shared" si="7"/>
        <v>0</v>
      </c>
      <c r="H153" s="4">
        <f t="shared" si="8"/>
        <v>0</v>
      </c>
      <c r="I153" s="5"/>
    </row>
    <row r="154" spans="1:9" x14ac:dyDescent="0.25">
      <c r="A154" s="18">
        <v>147</v>
      </c>
      <c r="B154" s="19" t="s">
        <v>167</v>
      </c>
      <c r="C154" s="20" t="s">
        <v>2</v>
      </c>
      <c r="D154" s="21">
        <v>86</v>
      </c>
      <c r="E154" s="4"/>
      <c r="F154" s="4">
        <f t="shared" si="6"/>
        <v>0</v>
      </c>
      <c r="G154" s="4">
        <f t="shared" si="7"/>
        <v>0</v>
      </c>
      <c r="H154" s="4">
        <f t="shared" si="8"/>
        <v>0</v>
      </c>
      <c r="I154" s="5"/>
    </row>
    <row r="155" spans="1:9" ht="30" x14ac:dyDescent="0.25">
      <c r="A155" s="18">
        <v>148</v>
      </c>
      <c r="B155" s="19" t="s">
        <v>168</v>
      </c>
      <c r="C155" s="20" t="s">
        <v>1</v>
      </c>
      <c r="D155" s="21">
        <v>56</v>
      </c>
      <c r="E155" s="4"/>
      <c r="F155" s="4">
        <f t="shared" si="6"/>
        <v>0</v>
      </c>
      <c r="G155" s="4">
        <f t="shared" si="7"/>
        <v>0</v>
      </c>
      <c r="H155" s="4">
        <f t="shared" si="8"/>
        <v>0</v>
      </c>
      <c r="I155" s="5"/>
    </row>
    <row r="156" spans="1:9" x14ac:dyDescent="0.25">
      <c r="A156" s="18">
        <v>149</v>
      </c>
      <c r="B156" s="19" t="s">
        <v>169</v>
      </c>
      <c r="C156" s="20" t="s">
        <v>2</v>
      </c>
      <c r="D156" s="21">
        <v>56</v>
      </c>
      <c r="E156" s="4"/>
      <c r="F156" s="4">
        <f t="shared" si="6"/>
        <v>0</v>
      </c>
      <c r="G156" s="4">
        <f t="shared" si="7"/>
        <v>0</v>
      </c>
      <c r="H156" s="4">
        <f t="shared" si="8"/>
        <v>0</v>
      </c>
      <c r="I156" s="5"/>
    </row>
    <row r="157" spans="1:9" x14ac:dyDescent="0.25">
      <c r="A157" s="18">
        <v>150</v>
      </c>
      <c r="B157" s="19" t="s">
        <v>170</v>
      </c>
      <c r="C157" s="20" t="s">
        <v>1</v>
      </c>
      <c r="D157" s="21">
        <v>36</v>
      </c>
      <c r="E157" s="4"/>
      <c r="F157" s="4">
        <f t="shared" si="6"/>
        <v>0</v>
      </c>
      <c r="G157" s="4">
        <f t="shared" si="7"/>
        <v>0</v>
      </c>
      <c r="H157" s="4">
        <f t="shared" si="8"/>
        <v>0</v>
      </c>
      <c r="I157" s="5"/>
    </row>
    <row r="158" spans="1:9" x14ac:dyDescent="0.25">
      <c r="A158" s="18">
        <v>151</v>
      </c>
      <c r="B158" s="19" t="s">
        <v>171</v>
      </c>
      <c r="C158" s="20" t="s">
        <v>1</v>
      </c>
      <c r="D158" s="21">
        <v>36</v>
      </c>
      <c r="E158" s="4"/>
      <c r="F158" s="4">
        <f t="shared" si="6"/>
        <v>0</v>
      </c>
      <c r="G158" s="4">
        <f t="shared" si="7"/>
        <v>0</v>
      </c>
      <c r="H158" s="4">
        <f t="shared" si="8"/>
        <v>0</v>
      </c>
      <c r="I158" s="5"/>
    </row>
    <row r="159" spans="1:9" x14ac:dyDescent="0.25">
      <c r="A159" s="18">
        <v>152</v>
      </c>
      <c r="B159" s="19" t="s">
        <v>172</v>
      </c>
      <c r="C159" s="20" t="s">
        <v>1</v>
      </c>
      <c r="D159" s="21">
        <v>36</v>
      </c>
      <c r="E159" s="4"/>
      <c r="F159" s="4">
        <f t="shared" si="6"/>
        <v>0</v>
      </c>
      <c r="G159" s="4">
        <f t="shared" si="7"/>
        <v>0</v>
      </c>
      <c r="H159" s="4">
        <f t="shared" si="8"/>
        <v>0</v>
      </c>
      <c r="I159" s="5"/>
    </row>
    <row r="160" spans="1:9" x14ac:dyDescent="0.25">
      <c r="A160" s="18">
        <v>153</v>
      </c>
      <c r="B160" s="19" t="s">
        <v>173</v>
      </c>
      <c r="C160" s="20" t="s">
        <v>1</v>
      </c>
      <c r="D160" s="21">
        <v>15</v>
      </c>
      <c r="E160" s="4"/>
      <c r="F160" s="4">
        <f t="shared" si="6"/>
        <v>0</v>
      </c>
      <c r="G160" s="4">
        <f t="shared" si="7"/>
        <v>0</v>
      </c>
      <c r="H160" s="4">
        <f t="shared" si="8"/>
        <v>0</v>
      </c>
      <c r="I160" s="5"/>
    </row>
    <row r="161" spans="1:9" ht="30" x14ac:dyDescent="0.25">
      <c r="A161" s="18">
        <v>154</v>
      </c>
      <c r="B161" s="19" t="s">
        <v>174</v>
      </c>
      <c r="C161" s="20" t="s">
        <v>1</v>
      </c>
      <c r="D161" s="21">
        <v>65</v>
      </c>
      <c r="E161" s="4"/>
      <c r="F161" s="4">
        <f t="shared" si="6"/>
        <v>0</v>
      </c>
      <c r="G161" s="4">
        <f t="shared" si="7"/>
        <v>0</v>
      </c>
      <c r="H161" s="4">
        <f t="shared" si="8"/>
        <v>0</v>
      </c>
      <c r="I161" s="5"/>
    </row>
    <row r="162" spans="1:9" x14ac:dyDescent="0.25">
      <c r="A162" s="18">
        <v>155</v>
      </c>
      <c r="B162" s="19" t="s">
        <v>175</v>
      </c>
      <c r="C162" s="20" t="s">
        <v>1</v>
      </c>
      <c r="D162" s="21">
        <v>65</v>
      </c>
      <c r="E162" s="4"/>
      <c r="F162" s="4">
        <f t="shared" si="6"/>
        <v>0</v>
      </c>
      <c r="G162" s="4">
        <f t="shared" si="7"/>
        <v>0</v>
      </c>
      <c r="H162" s="4">
        <f t="shared" si="8"/>
        <v>0</v>
      </c>
      <c r="I162" s="5"/>
    </row>
    <row r="163" spans="1:9" x14ac:dyDescent="0.25">
      <c r="A163" s="18">
        <v>156</v>
      </c>
      <c r="B163" s="19" t="s">
        <v>176</v>
      </c>
      <c r="C163" s="20" t="s">
        <v>1</v>
      </c>
      <c r="D163" s="21">
        <v>36</v>
      </c>
      <c r="E163" s="4"/>
      <c r="F163" s="4">
        <f t="shared" si="6"/>
        <v>0</v>
      </c>
      <c r="G163" s="4">
        <f t="shared" si="7"/>
        <v>0</v>
      </c>
      <c r="H163" s="4">
        <f t="shared" si="8"/>
        <v>0</v>
      </c>
      <c r="I163" s="5"/>
    </row>
    <row r="164" spans="1:9" ht="30" x14ac:dyDescent="0.25">
      <c r="A164" s="18">
        <v>157</v>
      </c>
      <c r="B164" s="19" t="s">
        <v>177</v>
      </c>
      <c r="C164" s="20" t="s">
        <v>1</v>
      </c>
      <c r="D164" s="21">
        <v>100</v>
      </c>
      <c r="E164" s="4"/>
      <c r="F164" s="4">
        <f t="shared" si="6"/>
        <v>0</v>
      </c>
      <c r="G164" s="4">
        <f t="shared" si="7"/>
        <v>0</v>
      </c>
      <c r="H164" s="4">
        <f t="shared" si="8"/>
        <v>0</v>
      </c>
      <c r="I164" s="5"/>
    </row>
    <row r="165" spans="1:9" x14ac:dyDescent="0.25">
      <c r="A165" s="18">
        <v>158</v>
      </c>
      <c r="B165" s="19" t="s">
        <v>178</v>
      </c>
      <c r="C165" s="20" t="s">
        <v>1</v>
      </c>
      <c r="D165" s="21">
        <v>10</v>
      </c>
      <c r="E165" s="4"/>
      <c r="F165" s="4">
        <f t="shared" si="6"/>
        <v>0</v>
      </c>
      <c r="G165" s="4">
        <f t="shared" si="7"/>
        <v>0</v>
      </c>
      <c r="H165" s="4">
        <f t="shared" si="8"/>
        <v>0</v>
      </c>
      <c r="I165" s="5"/>
    </row>
    <row r="166" spans="1:9" x14ac:dyDescent="0.25">
      <c r="A166" s="18">
        <v>159</v>
      </c>
      <c r="B166" s="19" t="s">
        <v>179</v>
      </c>
      <c r="C166" s="20" t="s">
        <v>1</v>
      </c>
      <c r="D166" s="21">
        <v>32</v>
      </c>
      <c r="E166" s="4"/>
      <c r="F166" s="4">
        <f t="shared" si="6"/>
        <v>0</v>
      </c>
      <c r="G166" s="4">
        <f t="shared" si="7"/>
        <v>0</v>
      </c>
      <c r="H166" s="4">
        <f t="shared" si="8"/>
        <v>0</v>
      </c>
      <c r="I166" s="5"/>
    </row>
    <row r="167" spans="1:9" x14ac:dyDescent="0.25">
      <c r="A167" s="18">
        <v>160</v>
      </c>
      <c r="B167" s="19" t="s">
        <v>180</v>
      </c>
      <c r="C167" s="20" t="s">
        <v>1</v>
      </c>
      <c r="D167" s="21">
        <v>5</v>
      </c>
      <c r="E167" s="4"/>
      <c r="F167" s="4">
        <f t="shared" si="6"/>
        <v>0</v>
      </c>
      <c r="G167" s="4">
        <f t="shared" si="7"/>
        <v>0</v>
      </c>
      <c r="H167" s="4">
        <f t="shared" si="8"/>
        <v>0</v>
      </c>
      <c r="I167" s="5"/>
    </row>
    <row r="168" spans="1:9" x14ac:dyDescent="0.25">
      <c r="A168" s="18">
        <v>161</v>
      </c>
      <c r="B168" s="19" t="s">
        <v>181</v>
      </c>
      <c r="C168" s="20" t="s">
        <v>1</v>
      </c>
      <c r="D168" s="21">
        <v>5</v>
      </c>
      <c r="E168" s="4"/>
      <c r="F168" s="4">
        <f t="shared" si="6"/>
        <v>0</v>
      </c>
      <c r="G168" s="4">
        <f t="shared" si="7"/>
        <v>0</v>
      </c>
      <c r="H168" s="4">
        <f t="shared" si="8"/>
        <v>0</v>
      </c>
      <c r="I168" s="5"/>
    </row>
    <row r="169" spans="1:9" x14ac:dyDescent="0.25">
      <c r="A169" s="18">
        <v>162</v>
      </c>
      <c r="B169" s="19" t="s">
        <v>182</v>
      </c>
      <c r="C169" s="20" t="s">
        <v>2</v>
      </c>
      <c r="D169" s="21">
        <v>65</v>
      </c>
      <c r="E169" s="4"/>
      <c r="F169" s="4">
        <f t="shared" si="6"/>
        <v>0</v>
      </c>
      <c r="G169" s="4">
        <f t="shared" si="7"/>
        <v>0</v>
      </c>
      <c r="H169" s="4">
        <f t="shared" si="8"/>
        <v>0</v>
      </c>
      <c r="I169" s="5"/>
    </row>
    <row r="170" spans="1:9" x14ac:dyDescent="0.25">
      <c r="A170" s="18">
        <v>163</v>
      </c>
      <c r="B170" s="19" t="s">
        <v>183</v>
      </c>
      <c r="C170" s="20" t="s">
        <v>2</v>
      </c>
      <c r="D170" s="21">
        <v>34</v>
      </c>
      <c r="E170" s="4"/>
      <c r="F170" s="4">
        <f t="shared" si="6"/>
        <v>0</v>
      </c>
      <c r="G170" s="4">
        <f t="shared" si="7"/>
        <v>0</v>
      </c>
      <c r="H170" s="4">
        <f t="shared" si="8"/>
        <v>0</v>
      </c>
      <c r="I170" s="5"/>
    </row>
    <row r="171" spans="1:9" ht="45" x14ac:dyDescent="0.25">
      <c r="A171" s="18">
        <v>164</v>
      </c>
      <c r="B171" s="19" t="s">
        <v>184</v>
      </c>
      <c r="C171" s="20" t="s">
        <v>1</v>
      </c>
      <c r="D171" s="21">
        <v>150</v>
      </c>
      <c r="E171" s="4"/>
      <c r="F171" s="4">
        <f t="shared" si="6"/>
        <v>0</v>
      </c>
      <c r="G171" s="4">
        <f t="shared" si="7"/>
        <v>0</v>
      </c>
      <c r="H171" s="4">
        <f t="shared" si="8"/>
        <v>0</v>
      </c>
      <c r="I171" s="5"/>
    </row>
    <row r="172" spans="1:9" x14ac:dyDescent="0.25">
      <c r="A172" s="18">
        <v>165</v>
      </c>
      <c r="B172" s="19" t="s">
        <v>185</v>
      </c>
      <c r="C172" s="20" t="s">
        <v>1</v>
      </c>
      <c r="D172" s="21">
        <v>100</v>
      </c>
      <c r="E172" s="4"/>
      <c r="F172" s="4">
        <f t="shared" si="6"/>
        <v>0</v>
      </c>
      <c r="G172" s="4">
        <f t="shared" si="7"/>
        <v>0</v>
      </c>
      <c r="H172" s="4">
        <f t="shared" si="8"/>
        <v>0</v>
      </c>
      <c r="I172" s="5"/>
    </row>
    <row r="173" spans="1:9" ht="30" x14ac:dyDescent="0.25">
      <c r="A173" s="18">
        <v>166</v>
      </c>
      <c r="B173" s="19" t="s">
        <v>224</v>
      </c>
      <c r="C173" s="20" t="s">
        <v>1</v>
      </c>
      <c r="D173" s="21">
        <v>100</v>
      </c>
      <c r="E173" s="4"/>
      <c r="F173" s="4">
        <f t="shared" si="6"/>
        <v>0</v>
      </c>
      <c r="G173" s="4">
        <f t="shared" si="7"/>
        <v>0</v>
      </c>
      <c r="H173" s="4">
        <f t="shared" si="8"/>
        <v>0</v>
      </c>
      <c r="I173" s="5"/>
    </row>
    <row r="174" spans="1:9" x14ac:dyDescent="0.25">
      <c r="A174" s="18">
        <v>167</v>
      </c>
      <c r="B174" s="19" t="s">
        <v>186</v>
      </c>
      <c r="C174" s="20" t="s">
        <v>1</v>
      </c>
      <c r="D174" s="21">
        <v>100</v>
      </c>
      <c r="E174" s="4"/>
      <c r="F174" s="4">
        <f t="shared" si="6"/>
        <v>0</v>
      </c>
      <c r="G174" s="4">
        <f t="shared" si="7"/>
        <v>0</v>
      </c>
      <c r="H174" s="4">
        <f t="shared" si="8"/>
        <v>0</v>
      </c>
      <c r="I174" s="5"/>
    </row>
    <row r="175" spans="1:9" ht="30" x14ac:dyDescent="0.25">
      <c r="A175" s="18">
        <v>168</v>
      </c>
      <c r="B175" s="19" t="s">
        <v>187</v>
      </c>
      <c r="C175" s="20" t="s">
        <v>1</v>
      </c>
      <c r="D175" s="21">
        <v>1800</v>
      </c>
      <c r="E175" s="4"/>
      <c r="F175" s="4">
        <f t="shared" si="6"/>
        <v>0</v>
      </c>
      <c r="G175" s="4">
        <f t="shared" si="7"/>
        <v>0</v>
      </c>
      <c r="H175" s="4">
        <f t="shared" si="8"/>
        <v>0</v>
      </c>
      <c r="I175" s="5"/>
    </row>
    <row r="176" spans="1:9" x14ac:dyDescent="0.25">
      <c r="A176" s="18">
        <v>169</v>
      </c>
      <c r="B176" s="19" t="s">
        <v>188</v>
      </c>
      <c r="C176" s="20" t="s">
        <v>1</v>
      </c>
      <c r="D176" s="21">
        <v>250</v>
      </c>
      <c r="E176" s="4"/>
      <c r="F176" s="4">
        <f t="shared" si="6"/>
        <v>0</v>
      </c>
      <c r="G176" s="4">
        <f t="shared" si="7"/>
        <v>0</v>
      </c>
      <c r="H176" s="4">
        <f t="shared" si="8"/>
        <v>0</v>
      </c>
      <c r="I176" s="5"/>
    </row>
    <row r="177" spans="1:9" ht="60" x14ac:dyDescent="0.25">
      <c r="A177" s="18">
        <v>170</v>
      </c>
      <c r="B177" s="19" t="s">
        <v>189</v>
      </c>
      <c r="C177" s="20" t="s">
        <v>1</v>
      </c>
      <c r="D177" s="21">
        <v>260</v>
      </c>
      <c r="E177" s="4"/>
      <c r="F177" s="4">
        <f t="shared" si="6"/>
        <v>0</v>
      </c>
      <c r="G177" s="4">
        <f t="shared" si="7"/>
        <v>0</v>
      </c>
      <c r="H177" s="4">
        <f t="shared" si="8"/>
        <v>0</v>
      </c>
      <c r="I177" s="5"/>
    </row>
    <row r="178" spans="1:9" ht="60" x14ac:dyDescent="0.25">
      <c r="A178" s="18">
        <v>171</v>
      </c>
      <c r="B178" s="19" t="s">
        <v>190</v>
      </c>
      <c r="C178" s="20" t="s">
        <v>1</v>
      </c>
      <c r="D178" s="21">
        <v>372</v>
      </c>
      <c r="E178" s="4"/>
      <c r="F178" s="4">
        <f t="shared" si="6"/>
        <v>0</v>
      </c>
      <c r="G178" s="4">
        <f t="shared" si="7"/>
        <v>0</v>
      </c>
      <c r="H178" s="4">
        <f t="shared" si="8"/>
        <v>0</v>
      </c>
      <c r="I178" s="5"/>
    </row>
    <row r="179" spans="1:9" ht="60" x14ac:dyDescent="0.25">
      <c r="A179" s="18">
        <v>172</v>
      </c>
      <c r="B179" s="19" t="s">
        <v>191</v>
      </c>
      <c r="C179" s="20" t="s">
        <v>1</v>
      </c>
      <c r="D179" s="21">
        <v>220</v>
      </c>
      <c r="E179" s="4"/>
      <c r="F179" s="4">
        <f t="shared" si="6"/>
        <v>0</v>
      </c>
      <c r="G179" s="4">
        <f t="shared" si="7"/>
        <v>0</v>
      </c>
      <c r="H179" s="4">
        <f t="shared" si="8"/>
        <v>0</v>
      </c>
      <c r="I179" s="5"/>
    </row>
    <row r="180" spans="1:9" ht="30" x14ac:dyDescent="0.25">
      <c r="A180" s="18">
        <v>173</v>
      </c>
      <c r="B180" s="19" t="s">
        <v>192</v>
      </c>
      <c r="C180" s="20" t="s">
        <v>1</v>
      </c>
      <c r="D180" s="21">
        <v>20</v>
      </c>
      <c r="E180" s="4"/>
      <c r="F180" s="4">
        <f t="shared" si="6"/>
        <v>0</v>
      </c>
      <c r="G180" s="4">
        <f t="shared" si="7"/>
        <v>0</v>
      </c>
      <c r="H180" s="4">
        <f t="shared" si="8"/>
        <v>0</v>
      </c>
      <c r="I180" s="5"/>
    </row>
    <row r="181" spans="1:9" ht="45" x14ac:dyDescent="0.25">
      <c r="A181" s="18">
        <v>174</v>
      </c>
      <c r="B181" s="19" t="s">
        <v>193</v>
      </c>
      <c r="C181" s="20" t="s">
        <v>1</v>
      </c>
      <c r="D181" s="21">
        <v>150</v>
      </c>
      <c r="E181" s="4"/>
      <c r="F181" s="4">
        <f t="shared" si="6"/>
        <v>0</v>
      </c>
      <c r="G181" s="4">
        <f t="shared" si="7"/>
        <v>0</v>
      </c>
      <c r="H181" s="4">
        <f t="shared" si="8"/>
        <v>0</v>
      </c>
      <c r="I181" s="5"/>
    </row>
    <row r="182" spans="1:9" ht="30" x14ac:dyDescent="0.25">
      <c r="A182" s="18">
        <v>175</v>
      </c>
      <c r="B182" s="19" t="s">
        <v>194</v>
      </c>
      <c r="C182" s="20" t="s">
        <v>1</v>
      </c>
      <c r="D182" s="21">
        <v>125</v>
      </c>
      <c r="E182" s="4"/>
      <c r="F182" s="4">
        <f t="shared" si="6"/>
        <v>0</v>
      </c>
      <c r="G182" s="4">
        <f t="shared" si="7"/>
        <v>0</v>
      </c>
      <c r="H182" s="4">
        <f t="shared" si="8"/>
        <v>0</v>
      </c>
      <c r="I182" s="5"/>
    </row>
    <row r="183" spans="1:9" ht="30" x14ac:dyDescent="0.25">
      <c r="A183" s="18">
        <v>176</v>
      </c>
      <c r="B183" s="19" t="s">
        <v>195</v>
      </c>
      <c r="C183" s="20" t="s">
        <v>1</v>
      </c>
      <c r="D183" s="21">
        <v>30</v>
      </c>
      <c r="E183" s="4"/>
      <c r="F183" s="4">
        <f t="shared" si="6"/>
        <v>0</v>
      </c>
      <c r="G183" s="4">
        <f t="shared" si="7"/>
        <v>0</v>
      </c>
      <c r="H183" s="4">
        <f t="shared" si="8"/>
        <v>0</v>
      </c>
      <c r="I183" s="5"/>
    </row>
    <row r="184" spans="1:9" ht="30" x14ac:dyDescent="0.25">
      <c r="A184" s="18">
        <v>177</v>
      </c>
      <c r="B184" s="19" t="s">
        <v>196</v>
      </c>
      <c r="C184" s="20" t="s">
        <v>1</v>
      </c>
      <c r="D184" s="21">
        <v>80</v>
      </c>
      <c r="E184" s="4"/>
      <c r="F184" s="4">
        <f t="shared" si="6"/>
        <v>0</v>
      </c>
      <c r="G184" s="4">
        <f t="shared" si="7"/>
        <v>0</v>
      </c>
      <c r="H184" s="4">
        <f t="shared" si="8"/>
        <v>0</v>
      </c>
      <c r="I184" s="5"/>
    </row>
    <row r="185" spans="1:9" ht="30" x14ac:dyDescent="0.25">
      <c r="A185" s="18">
        <v>178</v>
      </c>
      <c r="B185" s="19" t="s">
        <v>197</v>
      </c>
      <c r="C185" s="20" t="s">
        <v>1</v>
      </c>
      <c r="D185" s="21">
        <v>120</v>
      </c>
      <c r="E185" s="4"/>
      <c r="F185" s="4">
        <f t="shared" si="6"/>
        <v>0</v>
      </c>
      <c r="G185" s="4">
        <f t="shared" si="7"/>
        <v>0</v>
      </c>
      <c r="H185" s="4">
        <f t="shared" si="8"/>
        <v>0</v>
      </c>
      <c r="I185" s="5"/>
    </row>
    <row r="186" spans="1:9" ht="30" x14ac:dyDescent="0.25">
      <c r="A186" s="18">
        <v>179</v>
      </c>
      <c r="B186" s="19" t="s">
        <v>198</v>
      </c>
      <c r="C186" s="20" t="s">
        <v>1</v>
      </c>
      <c r="D186" s="21">
        <v>60</v>
      </c>
      <c r="E186" s="4"/>
      <c r="F186" s="4">
        <f t="shared" si="6"/>
        <v>0</v>
      </c>
      <c r="G186" s="4">
        <f t="shared" si="7"/>
        <v>0</v>
      </c>
      <c r="H186" s="4">
        <f t="shared" si="8"/>
        <v>0</v>
      </c>
      <c r="I186" s="5"/>
    </row>
    <row r="187" spans="1:9" ht="30" x14ac:dyDescent="0.25">
      <c r="A187" s="18">
        <v>180</v>
      </c>
      <c r="B187" s="19" t="s">
        <v>199</v>
      </c>
      <c r="C187" s="20" t="s">
        <v>1</v>
      </c>
      <c r="D187" s="21">
        <v>65</v>
      </c>
      <c r="E187" s="4"/>
      <c r="F187" s="4">
        <f t="shared" si="6"/>
        <v>0</v>
      </c>
      <c r="G187" s="4">
        <f t="shared" si="7"/>
        <v>0</v>
      </c>
      <c r="H187" s="4">
        <f t="shared" si="8"/>
        <v>0</v>
      </c>
      <c r="I187" s="5"/>
    </row>
    <row r="188" spans="1:9" ht="30" x14ac:dyDescent="0.25">
      <c r="A188" s="18">
        <v>181</v>
      </c>
      <c r="B188" s="19" t="s">
        <v>200</v>
      </c>
      <c r="C188" s="20" t="s">
        <v>1</v>
      </c>
      <c r="D188" s="21">
        <v>65</v>
      </c>
      <c r="E188" s="4"/>
      <c r="F188" s="4">
        <f t="shared" si="6"/>
        <v>0</v>
      </c>
      <c r="G188" s="4">
        <f t="shared" si="7"/>
        <v>0</v>
      </c>
      <c r="H188" s="4">
        <f t="shared" si="8"/>
        <v>0</v>
      </c>
      <c r="I188" s="5"/>
    </row>
    <row r="189" spans="1:9" x14ac:dyDescent="0.25">
      <c r="A189" s="18">
        <v>182</v>
      </c>
      <c r="B189" s="19" t="s">
        <v>201</v>
      </c>
      <c r="C189" s="20" t="s">
        <v>1</v>
      </c>
      <c r="D189" s="21">
        <v>96</v>
      </c>
      <c r="E189" s="4"/>
      <c r="F189" s="4">
        <f t="shared" si="6"/>
        <v>0</v>
      </c>
      <c r="G189" s="4">
        <f t="shared" si="7"/>
        <v>0</v>
      </c>
      <c r="H189" s="4">
        <f t="shared" si="8"/>
        <v>0</v>
      </c>
      <c r="I189" s="5"/>
    </row>
    <row r="190" spans="1:9" x14ac:dyDescent="0.25">
      <c r="A190" s="18">
        <v>183</v>
      </c>
      <c r="B190" s="19" t="s">
        <v>202</v>
      </c>
      <c r="C190" s="20" t="s">
        <v>1</v>
      </c>
      <c r="D190" s="21">
        <v>60</v>
      </c>
      <c r="E190" s="4"/>
      <c r="F190" s="4">
        <f t="shared" si="6"/>
        <v>0</v>
      </c>
      <c r="G190" s="4">
        <f t="shared" si="7"/>
        <v>0</v>
      </c>
      <c r="H190" s="4">
        <f t="shared" si="8"/>
        <v>0</v>
      </c>
      <c r="I190" s="5"/>
    </row>
    <row r="191" spans="1:9" x14ac:dyDescent="0.25">
      <c r="A191" s="18">
        <v>184</v>
      </c>
      <c r="B191" s="19" t="s">
        <v>203</v>
      </c>
      <c r="C191" s="20" t="s">
        <v>1</v>
      </c>
      <c r="D191" s="21">
        <v>60</v>
      </c>
      <c r="E191" s="4"/>
      <c r="F191" s="4">
        <f t="shared" si="6"/>
        <v>0</v>
      </c>
      <c r="G191" s="4">
        <f t="shared" si="7"/>
        <v>0</v>
      </c>
      <c r="H191" s="4">
        <f t="shared" si="8"/>
        <v>0</v>
      </c>
      <c r="I191" s="5"/>
    </row>
    <row r="192" spans="1:9" x14ac:dyDescent="0.25">
      <c r="A192" s="18">
        <v>185</v>
      </c>
      <c r="B192" s="19" t="s">
        <v>204</v>
      </c>
      <c r="C192" s="20" t="s">
        <v>1</v>
      </c>
      <c r="D192" s="21">
        <v>80</v>
      </c>
      <c r="E192" s="4"/>
      <c r="F192" s="4">
        <f t="shared" ref="F192:F199" si="9">E192*1.2</f>
        <v>0</v>
      </c>
      <c r="G192" s="4">
        <f t="shared" ref="G192:G199" si="10">D192*E192</f>
        <v>0</v>
      </c>
      <c r="H192" s="4">
        <f t="shared" ref="H192:H199" si="11">G192*1.2</f>
        <v>0</v>
      </c>
      <c r="I192" s="5"/>
    </row>
    <row r="193" spans="1:9" ht="30" x14ac:dyDescent="0.25">
      <c r="A193" s="18">
        <v>186</v>
      </c>
      <c r="B193" s="19" t="s">
        <v>205</v>
      </c>
      <c r="C193" s="20" t="s">
        <v>1</v>
      </c>
      <c r="D193" s="21">
        <v>64</v>
      </c>
      <c r="E193" s="4"/>
      <c r="F193" s="4">
        <f t="shared" si="9"/>
        <v>0</v>
      </c>
      <c r="G193" s="4">
        <f t="shared" si="10"/>
        <v>0</v>
      </c>
      <c r="H193" s="4">
        <f t="shared" si="11"/>
        <v>0</v>
      </c>
      <c r="I193" s="5"/>
    </row>
    <row r="194" spans="1:9" ht="30" x14ac:dyDescent="0.25">
      <c r="A194" s="18">
        <v>187</v>
      </c>
      <c r="B194" s="19" t="s">
        <v>206</v>
      </c>
      <c r="C194" s="20" t="s">
        <v>1</v>
      </c>
      <c r="D194" s="21">
        <v>35</v>
      </c>
      <c r="E194" s="4"/>
      <c r="F194" s="4">
        <f t="shared" si="9"/>
        <v>0</v>
      </c>
      <c r="G194" s="4">
        <f t="shared" si="10"/>
        <v>0</v>
      </c>
      <c r="H194" s="4">
        <f t="shared" si="11"/>
        <v>0</v>
      </c>
      <c r="I194" s="5"/>
    </row>
    <row r="195" spans="1:9" x14ac:dyDescent="0.25">
      <c r="A195" s="18">
        <v>188</v>
      </c>
      <c r="B195" s="19" t="s">
        <v>207</v>
      </c>
      <c r="C195" s="20" t="s">
        <v>1</v>
      </c>
      <c r="D195" s="21">
        <v>10</v>
      </c>
      <c r="E195" s="4"/>
      <c r="F195" s="4">
        <f t="shared" si="9"/>
        <v>0</v>
      </c>
      <c r="G195" s="4">
        <f t="shared" si="10"/>
        <v>0</v>
      </c>
      <c r="H195" s="4">
        <f t="shared" si="11"/>
        <v>0</v>
      </c>
      <c r="I195" s="5"/>
    </row>
    <row r="196" spans="1:9" x14ac:dyDescent="0.25">
      <c r="A196" s="18">
        <v>189</v>
      </c>
      <c r="B196" s="22" t="s">
        <v>208</v>
      </c>
      <c r="C196" s="20" t="s">
        <v>1</v>
      </c>
      <c r="D196" s="21">
        <v>30</v>
      </c>
      <c r="E196" s="4"/>
      <c r="F196" s="4">
        <f t="shared" si="9"/>
        <v>0</v>
      </c>
      <c r="G196" s="4">
        <f t="shared" si="10"/>
        <v>0</v>
      </c>
      <c r="H196" s="4">
        <f t="shared" si="11"/>
        <v>0</v>
      </c>
      <c r="I196" s="5"/>
    </row>
    <row r="197" spans="1:9" ht="30" x14ac:dyDescent="0.25">
      <c r="A197" s="18">
        <v>190</v>
      </c>
      <c r="B197" s="19" t="s">
        <v>209</v>
      </c>
      <c r="C197" s="20" t="s">
        <v>4</v>
      </c>
      <c r="D197" s="21">
        <v>84</v>
      </c>
      <c r="E197" s="4"/>
      <c r="F197" s="4">
        <f t="shared" si="9"/>
        <v>0</v>
      </c>
      <c r="G197" s="4">
        <f t="shared" si="10"/>
        <v>0</v>
      </c>
      <c r="H197" s="4">
        <f t="shared" si="11"/>
        <v>0</v>
      </c>
      <c r="I197" s="5"/>
    </row>
    <row r="198" spans="1:9" ht="30" x14ac:dyDescent="0.25">
      <c r="A198" s="18">
        <v>191</v>
      </c>
      <c r="B198" s="19" t="s">
        <v>210</v>
      </c>
      <c r="C198" s="20" t="s">
        <v>4</v>
      </c>
      <c r="D198" s="21">
        <v>38</v>
      </c>
      <c r="E198" s="4"/>
      <c r="F198" s="4">
        <f t="shared" si="9"/>
        <v>0</v>
      </c>
      <c r="G198" s="4">
        <f t="shared" si="10"/>
        <v>0</v>
      </c>
      <c r="H198" s="4">
        <f t="shared" si="11"/>
        <v>0</v>
      </c>
      <c r="I198" s="5"/>
    </row>
    <row r="199" spans="1:9" ht="15.75" thickBot="1" x14ac:dyDescent="0.3">
      <c r="A199" s="18">
        <v>192</v>
      </c>
      <c r="B199" s="19" t="s">
        <v>211</v>
      </c>
      <c r="C199" s="20" t="s">
        <v>1</v>
      </c>
      <c r="D199" s="21">
        <v>20</v>
      </c>
      <c r="E199" s="4"/>
      <c r="F199" s="4">
        <f t="shared" si="9"/>
        <v>0</v>
      </c>
      <c r="G199" s="4">
        <f t="shared" si="10"/>
        <v>0</v>
      </c>
      <c r="H199" s="4">
        <f t="shared" si="11"/>
        <v>0</v>
      </c>
      <c r="I199" s="5"/>
    </row>
    <row r="200" spans="1:9" ht="24.75" customHeight="1" thickBot="1" x14ac:dyDescent="0.3">
      <c r="A200" s="6"/>
      <c r="B200" s="7" t="s">
        <v>16</v>
      </c>
      <c r="C200" s="7"/>
      <c r="D200" s="7"/>
      <c r="E200" s="8"/>
      <c r="F200" s="7"/>
      <c r="G200" s="9">
        <f>SUM(G8:G199)</f>
        <v>0</v>
      </c>
      <c r="H200" s="9">
        <f>G200*1.2</f>
        <v>0</v>
      </c>
    </row>
    <row r="202" spans="1:9" x14ac:dyDescent="0.25">
      <c r="A202" s="35" t="s">
        <v>225</v>
      </c>
      <c r="B202" s="35"/>
    </row>
    <row r="203" spans="1:9" ht="35.25" customHeight="1" x14ac:dyDescent="0.25"/>
    <row r="204" spans="1:9" x14ac:dyDescent="0.25">
      <c r="A204" s="33" t="s">
        <v>12</v>
      </c>
      <c r="B204" s="33"/>
      <c r="C204" s="13"/>
      <c r="D204" s="14"/>
      <c r="E204" s="14"/>
      <c r="F204" s="14"/>
      <c r="G204" s="14"/>
      <c r="H204" s="14"/>
    </row>
    <row r="205" spans="1:9" x14ac:dyDescent="0.25">
      <c r="A205" s="34" t="s">
        <v>13</v>
      </c>
      <c r="B205" s="34"/>
      <c r="C205" s="34"/>
      <c r="D205" s="34"/>
      <c r="E205" s="34"/>
      <c r="F205" s="34"/>
      <c r="G205" s="34"/>
      <c r="H205" s="34"/>
    </row>
    <row r="206" spans="1:9" x14ac:dyDescent="0.25">
      <c r="A206" s="34" t="s">
        <v>14</v>
      </c>
      <c r="B206" s="34"/>
      <c r="C206" s="34"/>
      <c r="D206" s="34"/>
      <c r="E206" s="34"/>
      <c r="F206" s="34"/>
      <c r="G206" s="34"/>
      <c r="H206" s="34"/>
    </row>
    <row r="207" spans="1:9" x14ac:dyDescent="0.25">
      <c r="A207" s="34" t="s">
        <v>15</v>
      </c>
      <c r="B207" s="34"/>
      <c r="C207" s="34"/>
      <c r="D207" s="34"/>
      <c r="E207" s="34"/>
      <c r="F207" s="34"/>
      <c r="G207" s="34"/>
      <c r="H207" s="34"/>
    </row>
    <row r="208" spans="1:9" x14ac:dyDescent="0.25">
      <c r="A208" s="34" t="s">
        <v>30</v>
      </c>
      <c r="B208" s="34"/>
      <c r="C208" s="34"/>
      <c r="D208" s="34"/>
      <c r="E208" s="34"/>
      <c r="F208" s="34"/>
      <c r="G208" s="34"/>
      <c r="H208" s="34"/>
    </row>
    <row r="209" spans="1:8" x14ac:dyDescent="0.25">
      <c r="A209" s="30" t="s">
        <v>27</v>
      </c>
      <c r="B209" s="30"/>
      <c r="C209" s="30"/>
      <c r="D209" s="30"/>
      <c r="E209" s="30"/>
      <c r="F209" s="30"/>
      <c r="G209" s="30"/>
      <c r="H209" s="30"/>
    </row>
    <row r="213" spans="1:8" x14ac:dyDescent="0.25">
      <c r="B213" s="1" t="s">
        <v>18</v>
      </c>
    </row>
    <row r="215" spans="1:8" x14ac:dyDescent="0.25">
      <c r="B215" s="17" t="s">
        <v>19</v>
      </c>
    </row>
    <row r="217" spans="1:8" x14ac:dyDescent="0.25">
      <c r="B217" s="17" t="s">
        <v>28</v>
      </c>
    </row>
    <row r="219" spans="1:8" x14ac:dyDescent="0.25">
      <c r="B219" s="17" t="s">
        <v>20</v>
      </c>
    </row>
    <row r="221" spans="1:8" x14ac:dyDescent="0.25">
      <c r="B221" s="17" t="s">
        <v>31</v>
      </c>
    </row>
    <row r="222" spans="1:8" x14ac:dyDescent="0.25">
      <c r="B222" s="17"/>
    </row>
    <row r="223" spans="1:8" ht="14.25" customHeight="1" x14ac:dyDescent="0.25">
      <c r="B223" s="17" t="s">
        <v>21</v>
      </c>
    </row>
    <row r="224" spans="1:8" x14ac:dyDescent="0.25">
      <c r="B224" s="17" t="s">
        <v>22</v>
      </c>
    </row>
    <row r="225" spans="3:6" x14ac:dyDescent="0.25">
      <c r="C225" s="28" t="s">
        <v>23</v>
      </c>
      <c r="D225" s="28"/>
      <c r="E225" s="28"/>
      <c r="F225" s="28"/>
    </row>
    <row r="226" spans="3:6" x14ac:dyDescent="0.25">
      <c r="C226" s="28" t="s">
        <v>24</v>
      </c>
      <c r="D226" s="28"/>
      <c r="E226" s="28"/>
      <c r="F226" s="28"/>
    </row>
  </sheetData>
  <sheetProtection algorithmName="SHA-512" hashValue="LqrrJPAhsd3B48HN95Jj8ys5wP3mcQhj4wkjEDy/QsUUYYkKt8pp5Ds7FDof47sHSn3jg53JZy1fDpyon/7T5Q==" saltValue="a7rhCmVrVUelPUroDHDBiA==" spinCount="100000" sheet="1" objects="1" scenarios="1"/>
  <protectedRanges>
    <protectedRange algorithmName="SHA-512" hashValue="8O+/KaBwvej6j4cPhVFzN/DtS+ZIO2Y5FhIx94WcQAsrmsXr9C/QVXqEh7/EaUURLVKTpohxMvK3KCcTWNYz7A==" saltValue="O/6ngo+zXxUGkiLCrFvu2Q==" spinCount="100000" sqref="B34:B40" name="Rozsah1_1"/>
    <protectedRange algorithmName="SHA-512" hashValue="8O+/KaBwvej6j4cPhVFzN/DtS+ZIO2Y5FhIx94WcQAsrmsXr9C/QVXqEh7/EaUURLVKTpohxMvK3KCcTWNYz7A==" saltValue="O/6ngo+zXxUGkiLCrFvu2Q==" spinCount="100000" sqref="B41" name="Rozsah1_2_1"/>
  </protectedRanges>
  <mergeCells count="14">
    <mergeCell ref="C226:F226"/>
    <mergeCell ref="A5:H5"/>
    <mergeCell ref="A209:H209"/>
    <mergeCell ref="A2:H2"/>
    <mergeCell ref="A1:H1"/>
    <mergeCell ref="A3:H3"/>
    <mergeCell ref="C225:F225"/>
    <mergeCell ref="A204:B204"/>
    <mergeCell ref="A205:H205"/>
    <mergeCell ref="A206:H206"/>
    <mergeCell ref="A207:H207"/>
    <mergeCell ref="A208:H208"/>
    <mergeCell ref="A4:H4"/>
    <mergeCell ref="A202:B202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214</xdr:row>
                    <xdr:rowOff>9525</xdr:rowOff>
                  </from>
                  <to>
                    <xdr:col>1</xdr:col>
                    <xdr:colOff>3171825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216</xdr:row>
                    <xdr:rowOff>19050</xdr:rowOff>
                  </from>
                  <to>
                    <xdr:col>1</xdr:col>
                    <xdr:colOff>3181350</xdr:colOff>
                    <xdr:row>216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217</xdr:row>
                    <xdr:rowOff>171450</xdr:rowOff>
                  </from>
                  <to>
                    <xdr:col>1</xdr:col>
                    <xdr:colOff>3152775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371475</xdr:colOff>
                    <xdr:row>219</xdr:row>
                    <xdr:rowOff>190500</xdr:rowOff>
                  </from>
                  <to>
                    <xdr:col>3</xdr:col>
                    <xdr:colOff>533400</xdr:colOff>
                    <xdr:row>221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4F390C7D-9147-4263-AD0C-0F6B1138E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2022-11-14T16:22:25Z</cp:lastPrinted>
  <dcterms:created xsi:type="dcterms:W3CDTF">2022-05-31T14:14:30Z</dcterms:created>
  <dcterms:modified xsi:type="dcterms:W3CDTF">2022-11-14T16:37:46Z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