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<sst xmlns="http://schemas.openxmlformats.org/spreadsheetml/2006/main" count="612" uniqueCount="267">
  <si>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</si>
  <si>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</si>
  <si>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</si>
  <si>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</si>
  <si>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</si>
  <si>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</si>
  <si>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</si>
  <si>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</si>
  <si>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</si>
  <si>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</si>
  <si>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</si>
  <si>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</si>
  <si>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</si>
  <si>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</si>
  <si>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</si>
  <si>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</si>
  <si>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</si>
  <si>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</si>
  <si>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</si>
  <si>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</si>
  <si>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</si>
  <si>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</si>
  <si>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</si>
  <si>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</si>
  <si>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</si>
  <si>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</si>
  <si>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</si>
  <si>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</si>
  <si>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</si>
  <si>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</si>
  <si>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</si>
  <si>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</si>
  <si>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</si>
  <si>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</si>
  <si>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</si>
  <si>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</si>
  <si>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</si>
  <si>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</si>
  <si>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</si>
  <si>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</si>
  <si>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</si>
  <si>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</si>
  <si>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</si>
  <si>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</si>
  <si>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</si>
  <si>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</si>
  <si>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</si>
  <si>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</si>
  <si>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</si>
  <si>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</si>
  <si>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</si>
  <si>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</si>
  <si>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</si>
  <si>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</si>
  <si>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</si>
  <si>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</si>
  <si>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</si>
  <si>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</si>
  <si>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</si>
  <si>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</si>
  <si>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</si>
  <si>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</si>
  <si>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</si>
  <si>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</si>
  <si>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</si>
  <si>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</si>
  <si>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</si>
  <si>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</si>
  <si>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</si>
  <si>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</si>
  <si>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</si>
  <si>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</si>
  <si>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</si>
  <si>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</si>
  <si>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</si>
  <si>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</si>
  <si>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</si>
  <si>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</si>
  <si>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</si>
  <si>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</si>
  <si>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</si>
  <si>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</si>
  <si>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</si>
  <si>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</si>
  <si>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</si>
  <si>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</si>
  <si>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</si>
  <si>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</si>
  <si>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</si>
  <si>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</si>
  <si>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</si>
  <si>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</si>
  <si>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</si>
  <si>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</si>
  <si>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</si>
  <si>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</si>
  <si>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</si>
  <si>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</si>
  <si>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</si>
  <si>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</si>
  <si>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</si>
  <si>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</si>
  <si>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</si>
  <si>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</si>
  <si>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</si>
  <si>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</si>
  <si>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</si>
  <si>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</si>
  <si>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</si>
  <si>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</si>
  <si>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</si>
  <si>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</si>
  <si>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</si>
  <si>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</si>
  <si>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</si>
  <si>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</si>
  <si>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</si>
  <si>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</si>
  <si>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</si>
  <si>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</si>
  <si>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</si>
  <si>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</si>
  <si>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</si>
  <si>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</si>
  <si>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</si>
  <si>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</si>
  <si>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</si>
  <si>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</si>
  <si>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</si>
  <si>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</si>
  <si>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</si>
  <si>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</si>
  <si>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</si>
  <si>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</si>
  <si>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</si>
  <si>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</si>
  <si>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</si>
  <si>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</si>
  <si>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</si>
  <si>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</si>
  <si>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</si>
  <si>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</si>
  <si>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</si>
  <si>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</si>
  <si>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</si>
  <si>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</si>
  <si>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</si>
  <si>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</si>
  <si>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</si>
  <si>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</si>
  <si>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</si>
  <si>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</si>
  <si>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</si>
  <si>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</si>
  <si>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</si>
  <si>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</si>
  <si>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</si>
  <si>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</si>
  <si>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</si>
  <si>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</si>
  <si>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</si>
  <si>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</si>
  <si>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</si>
  <si>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</si>
  <si>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</si>
  <si>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</si>
  <si>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</si>
  <si>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</si>
  <si>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</si>
  <si>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</si>
  <si>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</si>
  <si>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</si>
  <si>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</si>
  <si>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</si>
  <si>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</si>
  <si>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</si>
  <si>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</si>
  <si>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</si>
  <si>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</si>
  <si>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</si>
  <si>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</si>
  <si>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</si>
  <si>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</si>
  <si>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</si>
  <si>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</si>
  <si>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</si>
  <si>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</si>
  <si>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</si>
  <si>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</si>
  <si>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</si>
  <si>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</si>
  <si>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</si>
  <si>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</si>
  <si>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</si>
  <si>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</si>
  <si>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</si>
  <si>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</si>
  <si>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</si>
  <si>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</si>
  <si>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</si>
  <si>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</si>
  <si>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</si>
  <si>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</si>
  <si>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</si>
  <si>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</si>
  <si>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</si>
  <si>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</si>
  <si>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</si>
  <si>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</si>
  <si>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</si>
  <si>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</si>
  <si>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</si>
  <si>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</si>
  <si>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</si>
  <si>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</si>
  <si>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</si>
  <si>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</si>
  <si>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</si>
  <si>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</si>
  <si>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</si>
  <si>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</si>
  <si>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</si>
  <si>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</si>
  <si>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</si>
  <si>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</si>
  <si>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</si>
  <si>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</si>
  <si>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</si>
  <si>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</si>
  <si>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</si>
  <si>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</si>
  <si>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</si>
  <si>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</si>
  <si>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</si>
  <si>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</si>
  <si>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</si>
  <si>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</si>
  <si>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</si>
  <si>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</si>
  <si>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</si>
  <si>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</si>
  <si>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</si>
  <si>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</si>
  <si>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</si>
  <si>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</si>
  <si>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</si>
  <si>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</si>
  <si>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</si>
  <si>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</si>
  <si>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</si>
  <si>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</si>
  <si>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</si>
  <si>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</si>
  <si>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</si>
  <si>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</si>
  <si>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</si>
  <si>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</si>
  <si>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</si>
  <si>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</si>
  <si>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</si>
  <si>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</si>
  <si>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</si>
  <si>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</si>
  <si>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16 osôb</t>
  </si>
  <si>
    <t>rozostup kolov 3 m, hĺbka jám 50 cm+, výška pletiva 200 cm</t>
  </si>
  <si>
    <t>Názov predmetu zákazky: Lesnícke služby v pestovnej činnosti na organizačnej zložke OZ Podunajsko na obdobie 2023-2026</t>
  </si>
  <si>
    <t>VC 8 Antol na LS Antol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</si>
</sst>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0" zoomScaleNormal="80" zoomScaleSheetLayoutView="100" workbookViewId="0">
      <selection activeCell="F166" sqref="F166:F16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262</v>
      </c>
      <c r="B4" s="10"/>
      <c r="C4" s="10"/>
      <c r="D4" s="15" t="s">
        <v>263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12</v>
      </c>
      <c r="F7" s="28">
        <v>49.5</v>
      </c>
      <c r="G7" s="29">
        <f t="shared" ref="G7:G38" si="0">F7*E7</f>
        <v>594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0</v>
      </c>
      <c r="F8" s="28"/>
      <c r="G8" s="29">
        <f t="shared" si="0"/>
        <v>0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/>
      <c r="G9" s="29">
        <f t="shared" si="0"/>
        <v>0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722</v>
      </c>
      <c r="F10" s="28">
        <v>36.71</v>
      </c>
      <c r="G10" s="29">
        <f t="shared" si="0"/>
        <v>26504.62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/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0</v>
      </c>
      <c r="F12" s="28"/>
      <c r="G12" s="29">
        <f t="shared" si="0"/>
        <v>0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0</v>
      </c>
      <c r="F13" s="28"/>
      <c r="G13" s="29">
        <f t="shared" si="0"/>
        <v>0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0</v>
      </c>
      <c r="F14" s="28"/>
      <c r="G14" s="29">
        <f t="shared" si="0"/>
        <v>0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/>
      <c r="G15" s="29">
        <f t="shared" si="0"/>
        <v>0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/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/>
      <c r="G17" s="29">
        <f t="shared" si="0"/>
        <v>0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/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0</v>
      </c>
      <c r="F19" s="28"/>
      <c r="G19" s="29">
        <f t="shared" si="0"/>
        <v>0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/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/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0</v>
      </c>
      <c r="F22" s="28"/>
      <c r="G22" s="29">
        <f t="shared" si="0"/>
        <v>0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0</v>
      </c>
      <c r="F23" s="28"/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/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1840</v>
      </c>
      <c r="F25" s="28">
        <v>19.32</v>
      </c>
      <c r="G25" s="29">
        <f t="shared" si="0"/>
        <v>35548.800000000003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/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/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5980</v>
      </c>
      <c r="F28" s="28">
        <v>4.2300000000000004</v>
      </c>
      <c r="G28" s="29">
        <f t="shared" si="0"/>
        <v>25295.4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/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/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/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0</v>
      </c>
      <c r="F32" s="28"/>
      <c r="G32" s="29">
        <f t="shared" si="0"/>
        <v>0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/>
      <c r="F33" s="28"/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/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4600</v>
      </c>
      <c r="F35" s="28">
        <v>7.55</v>
      </c>
      <c r="G35" s="29">
        <f t="shared" si="0"/>
        <v>34730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0</v>
      </c>
      <c r="F36" s="28"/>
      <c r="G36" s="29">
        <f t="shared" si="0"/>
        <v>0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0</v>
      </c>
      <c r="F37" s="28"/>
      <c r="G37" s="29">
        <f t="shared" si="0"/>
        <v>0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/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/>
      <c r="G39" s="29">
        <f t="shared" ref="G39:G70" si="1">F39*E39</f>
        <v>0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/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0</v>
      </c>
      <c r="F41" s="28"/>
      <c r="G41" s="29">
        <f t="shared" si="1"/>
        <v>0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0</v>
      </c>
      <c r="F42" s="28"/>
      <c r="G42" s="29">
        <f t="shared" si="1"/>
        <v>0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0</v>
      </c>
      <c r="F43" s="28"/>
      <c r="G43" s="29">
        <f t="shared" si="1"/>
        <v>0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34500</v>
      </c>
      <c r="F44" s="28">
        <v>5.01</v>
      </c>
      <c r="G44" s="29">
        <f t="shared" si="1"/>
        <v>172845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/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264</v>
      </c>
      <c r="D46" s="26" t="s">
        <v>220</v>
      </c>
      <c r="E46" s="31">
        <v>184</v>
      </c>
      <c r="F46" s="28">
        <v>396.83</v>
      </c>
      <c r="G46" s="29">
        <f t="shared" si="1"/>
        <v>73016.72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230</v>
      </c>
      <c r="F47" s="28">
        <v>212.11</v>
      </c>
      <c r="G47" s="29">
        <f t="shared" si="1"/>
        <v>48785.3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0</v>
      </c>
      <c r="F48" s="28"/>
      <c r="G48" s="29">
        <f t="shared" si="1"/>
        <v>0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1380</v>
      </c>
      <c r="F49" s="28">
        <v>8.44</v>
      </c>
      <c r="G49" s="29">
        <f t="shared" si="1"/>
        <v>11647.199999999999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0</v>
      </c>
      <c r="F50" s="28"/>
      <c r="G50" s="29">
        <f t="shared" si="1"/>
        <v>0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0</v>
      </c>
      <c r="F51" s="28"/>
      <c r="G51" s="29">
        <f t="shared" si="1"/>
        <v>0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/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0</v>
      </c>
      <c r="F53" s="28"/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/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1380</v>
      </c>
      <c r="F55" s="28">
        <v>3.45</v>
      </c>
      <c r="G55" s="29">
        <f t="shared" si="1"/>
        <v>4761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4140</v>
      </c>
      <c r="F56" s="28">
        <v>7.74</v>
      </c>
      <c r="G56" s="29">
        <f t="shared" si="1"/>
        <v>32043.600000000002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/>
      <c r="G57" s="29">
        <f t="shared" si="1"/>
        <v>0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0</v>
      </c>
      <c r="F58" s="28"/>
      <c r="G58" s="29">
        <f t="shared" si="1"/>
        <v>0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/>
      <c r="G59" s="29">
        <f t="shared" si="1"/>
        <v>0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0</v>
      </c>
      <c r="F60" s="28"/>
      <c r="G60" s="29">
        <f t="shared" si="1"/>
        <v>0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/>
      <c r="G61" s="29">
        <f t="shared" si="1"/>
        <v>0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/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3450</v>
      </c>
      <c r="F63" s="28">
        <v>10.79</v>
      </c>
      <c r="G63" s="29">
        <f t="shared" si="1"/>
        <v>37225.5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/>
      <c r="G64" s="29">
        <f t="shared" si="1"/>
        <v>0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0</v>
      </c>
      <c r="F65" s="28"/>
      <c r="G65" s="29">
        <f t="shared" si="1"/>
        <v>0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0</v>
      </c>
      <c r="F66" s="28"/>
      <c r="G66" s="29">
        <f t="shared" si="1"/>
        <v>0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/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/>
      <c r="G68" s="29">
        <f t="shared" si="1"/>
        <v>0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0</v>
      </c>
      <c r="F69" s="28"/>
      <c r="G69" s="29">
        <f t="shared" si="1"/>
        <v>0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6900</v>
      </c>
      <c r="F70" s="28">
        <v>13.83</v>
      </c>
      <c r="G70" s="29">
        <f t="shared" si="1"/>
        <v>95427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0</v>
      </c>
      <c r="F71" s="28"/>
      <c r="G71" s="29">
        <f t="shared" ref="G71:G102" si="2">F71*E71</f>
        <v>0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0</v>
      </c>
      <c r="F72" s="28"/>
      <c r="G72" s="29">
        <f t="shared" si="2"/>
        <v>0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276</v>
      </c>
      <c r="F73" s="28">
        <v>10.050000000000001</v>
      </c>
      <c r="G73" s="29">
        <f t="shared" si="2"/>
        <v>2773.8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0</v>
      </c>
      <c r="F74" s="28"/>
      <c r="G74" s="29">
        <f t="shared" si="2"/>
        <v>0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0</v>
      </c>
      <c r="F75" s="28"/>
      <c r="G75" s="29">
        <f t="shared" si="2"/>
        <v>0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0</v>
      </c>
      <c r="F76" s="28"/>
      <c r="G76" s="29">
        <f t="shared" si="2"/>
        <v>0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/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0</v>
      </c>
      <c r="F78" s="28"/>
      <c r="G78" s="29">
        <f t="shared" si="2"/>
        <v>0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0</v>
      </c>
      <c r="F79" s="28"/>
      <c r="G79" s="29">
        <f t="shared" si="2"/>
        <v>0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/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/>
      <c r="G81" s="29">
        <f t="shared" si="2"/>
        <v>0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/>
      <c r="G82" s="29">
        <f t="shared" si="2"/>
        <v>0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0</v>
      </c>
      <c r="F83" s="28"/>
      <c r="G83" s="29">
        <f t="shared" si="2"/>
        <v>0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0</v>
      </c>
      <c r="F84" s="28"/>
      <c r="G84" s="29">
        <f t="shared" si="2"/>
        <v>0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/>
      <c r="G85" s="29">
        <f t="shared" si="2"/>
        <v>0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/>
      <c r="G86" s="29">
        <f t="shared" si="2"/>
        <v>0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/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230</v>
      </c>
      <c r="F88" s="28">
        <v>7.88</v>
      </c>
      <c r="G88" s="29">
        <f t="shared" si="2"/>
        <v>1812.3999999999999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0</v>
      </c>
      <c r="F89" s="28"/>
      <c r="G89" s="29">
        <f t="shared" si="2"/>
        <v>0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/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/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2760</v>
      </c>
      <c r="F92" s="28">
        <v>8.6999999999999993</v>
      </c>
      <c r="G92" s="29">
        <f t="shared" si="2"/>
        <v>24011.999999999996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0</v>
      </c>
      <c r="F93" s="28"/>
      <c r="G93" s="29">
        <f t="shared" si="2"/>
        <v>0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/>
      <c r="G94" s="29">
        <f t="shared" si="2"/>
        <v>0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/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/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/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/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/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/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/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920</v>
      </c>
      <c r="F102" s="28">
        <v>7.95</v>
      </c>
      <c r="G102" s="29">
        <f t="shared" si="2"/>
        <v>7314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920</v>
      </c>
      <c r="F103" s="28">
        <v>9.8000000000000007</v>
      </c>
      <c r="G103" s="29">
        <f t="shared" ref="G103:G134" si="3">F103*E103</f>
        <v>9016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/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/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0</v>
      </c>
      <c r="F106" s="28"/>
      <c r="G106" s="29">
        <f t="shared" si="3"/>
        <v>0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/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/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/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92</v>
      </c>
      <c r="F110" s="28">
        <v>22.68</v>
      </c>
      <c r="G110" s="29">
        <f t="shared" si="3"/>
        <v>2086.56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/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/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/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285</v>
      </c>
      <c r="F114" s="28">
        <v>5.8</v>
      </c>
      <c r="G114" s="29">
        <f t="shared" si="3"/>
        <v>1653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/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/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/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/>
      <c r="F118" s="28"/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/>
      <c r="F119" s="28"/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/>
      <c r="F120" s="28"/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/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/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/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/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/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/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/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4600</v>
      </c>
      <c r="F128" s="54">
        <v>0.56000000000000005</v>
      </c>
      <c r="G128" s="29">
        <f t="shared" si="3"/>
        <v>2576.0000000000005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/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54"/>
      <c r="G130" s="29">
        <f t="shared" si="3"/>
        <v>0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/>
      <c r="G131" s="29">
        <f t="shared" si="3"/>
        <v>0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/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/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/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/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/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/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/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0</v>
      </c>
      <c r="F139" s="54"/>
      <c r="G139" s="29">
        <f t="shared" si="5"/>
        <v>0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649667.90000000014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540798.10000000009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108869.8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0</v>
      </c>
      <c r="F168" s="114"/>
      <c r="G168" s="100" t="e">
        <f t="shared" si="6"/>
        <v>#DIV/0!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649667.90000000014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v5uQnaadp/qumuSU6Rc3Fic13ArQV51xFSu8CoUmDoVJZSOHpQ65/MHvNVRYIHIUhYH/gQDc0HYdpXPRVqoBSQ==" saltValue="ZCUYt6LwJmZMyX560MQLd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2022-11-25T09:40:19Z</dcterms:modified>
</cp:coreProperties>
</file>