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AppData\Roaming\ELO Digital Office\cro-prod\653\checkout\"/>
    </mc:Choice>
  </mc:AlternateContent>
  <bookViews>
    <workbookView xWindow="-15" yWindow="-15" windowWidth="15315" windowHeight="4185"/>
  </bookViews>
  <sheets>
    <sheet name="silnoproud" sheetId="1" r:id="rId1"/>
  </sheets>
  <definedNames>
    <definedName name="_xlnm.Print_Titles" localSheetId="0">silnoproud!$5:$5</definedName>
    <definedName name="_xlnm.Print_Area" localSheetId="0">silnoproud!$A$1:$H$24</definedName>
  </definedNames>
  <calcPr calcId="162913"/>
</workbook>
</file>

<file path=xl/calcChain.xml><?xml version="1.0" encoding="utf-8"?>
<calcChain xmlns="http://schemas.openxmlformats.org/spreadsheetml/2006/main">
  <c r="G15" i="1" l="1"/>
  <c r="F15" i="1"/>
  <c r="G13" i="1"/>
  <c r="F13" i="1"/>
  <c r="G7" i="1"/>
  <c r="F7" i="1"/>
  <c r="G6" i="1"/>
  <c r="F6" i="1"/>
  <c r="G10" i="1"/>
  <c r="F10" i="1"/>
  <c r="G14" i="1"/>
  <c r="F14" i="1"/>
  <c r="G9" i="1"/>
  <c r="F9" i="1"/>
  <c r="G8" i="1"/>
  <c r="F8" i="1"/>
  <c r="G12" i="1"/>
  <c r="F12" i="1"/>
  <c r="H15" i="1" l="1"/>
  <c r="H13" i="1"/>
  <c r="H10" i="1"/>
  <c r="H6" i="1"/>
  <c r="H7" i="1"/>
  <c r="H14" i="1"/>
  <c r="H8" i="1"/>
  <c r="H9" i="1"/>
  <c r="H12" i="1"/>
  <c r="G11" i="1" l="1"/>
  <c r="F11" i="1"/>
  <c r="H11" i="1" l="1"/>
  <c r="G17" i="1" l="1"/>
  <c r="F17" i="1"/>
  <c r="G18" i="1"/>
  <c r="F18" i="1"/>
  <c r="G19" i="1"/>
  <c r="F19" i="1"/>
  <c r="G16" i="1"/>
  <c r="G20" i="1" l="1"/>
  <c r="H19" i="1"/>
  <c r="H17" i="1"/>
  <c r="H18" i="1"/>
  <c r="F16" i="1"/>
  <c r="H16" i="1" s="1"/>
  <c r="F20" i="1" l="1"/>
  <c r="H20" i="1" s="1"/>
</calcChain>
</file>

<file path=xl/sharedStrings.xml><?xml version="1.0" encoding="utf-8"?>
<sst xmlns="http://schemas.openxmlformats.org/spreadsheetml/2006/main" count="42" uniqueCount="31">
  <si>
    <t>popis</t>
  </si>
  <si>
    <t>m</t>
  </si>
  <si>
    <t>množ.</t>
  </si>
  <si>
    <t>m.j.</t>
  </si>
  <si>
    <t>materiál
celkem</t>
  </si>
  <si>
    <t>montáž
celkem</t>
  </si>
  <si>
    <t>Σ</t>
  </si>
  <si>
    <t>kpl.</t>
  </si>
  <si>
    <t>jiné náklady (návody k použití, protokoly, zaškolení obsluhy apod.)</t>
  </si>
  <si>
    <t>dokumentace skutečného provedení (3 paré)</t>
  </si>
  <si>
    <t>drobný a pomocný materiál (upevňovací, spojovací, označovací)</t>
  </si>
  <si>
    <r>
      <rPr>
        <b/>
        <sz val="10"/>
        <rFont val="Arial CE"/>
        <charset val="238"/>
      </rPr>
      <t>Pozn</t>
    </r>
    <r>
      <rPr>
        <sz val="10"/>
        <rFont val="Arial CE"/>
        <charset val="238"/>
      </rPr>
      <t>.:</t>
    </r>
  </si>
  <si>
    <t>ks</t>
  </si>
  <si>
    <t>Výměna rozváděče pro řízení náhradního zdroje</t>
  </si>
  <si>
    <t>Český rozhlas, Vinohradská 12, Praha 2</t>
  </si>
  <si>
    <t>dozbrojení rozváděče RH1.2, pole 1
– 3 ks měřicí transformátor proudu (dělený), 1000/5A, 10 VA</t>
  </si>
  <si>
    <t>dozbrojení rozváděče RH2.2, pole 1
– 3 ks měřicí transformátor proudu (dělený), 1000/5A, 10 VA</t>
  </si>
  <si>
    <t>průraz požární ucpávkou, vč. zpětného utěsnění</t>
  </si>
  <si>
    <t>revize elektroinstalace 0,4 kV</t>
  </si>
  <si>
    <t>odpojení stávající kabeláže od původního rozváděče RDA.3</t>
  </si>
  <si>
    <t>demontáž původního rozváděče RDA.3 (vč. odvozu a ekologické likvidace)</t>
  </si>
  <si>
    <t>nový rozváděč RDA.3 – provedení a vybavení viz výkres č. E-1</t>
  </si>
  <si>
    <t>zpětné připojení původní kabeláže do rozváděče RDA.3</t>
  </si>
  <si>
    <t>kabel CYKY-J 5 x 4 (vč. uložení do stávajících tras a zapojení)</t>
  </si>
  <si>
    <t>konfigurace a zprovoznění řídicího systému ComAp</t>
  </si>
  <si>
    <t>doprava rozváděče a ostatního elektromateriálu</t>
  </si>
  <si>
    <t>Tabulka pro výpočet nabídkové ceny</t>
  </si>
  <si>
    <t>Celkem:</t>
  </si>
  <si>
    <r>
      <t xml:space="preserve">materiál/j.
</t>
    </r>
    <r>
      <rPr>
        <sz val="10"/>
        <color indexed="8"/>
        <rFont val="Arial CE"/>
        <charset val="238"/>
      </rPr>
      <t>[Kč/j.]</t>
    </r>
  </si>
  <si>
    <r>
      <t xml:space="preserve">montáž/j.
</t>
    </r>
    <r>
      <rPr>
        <sz val="10"/>
        <color indexed="8"/>
        <rFont val="Arial CE"/>
        <charset val="238"/>
      </rPr>
      <t>[Kč/j.]</t>
    </r>
  </si>
  <si>
    <t>Účastník o zakázku vyplní v tabulce pouze zeleně vybarvené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</si>
</sst>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 CE"/>
      <family val="2"/>
      <charset val="238"/>
    </font>
    <font>
      <b/>
      <i/>
      <sz val="20"/>
      <color theme="1"/>
      <name val="Arial CE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 CE"/>
      <family val="2"/>
      <charset val="238"/>
    </font>
    <font>
      <b/>
      <sz val="10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CE"/>
      <family val="2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Fill="1" applyBorder="1" applyProtection="1">
      <protection locked="0"/>
    </xf>
    <xf numFmtId="49" fontId="2" fillId="0" borderId="0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4" fontId="1" fillId="0" borderId="0" xfId="0" applyNumberFormat="1" applyFont="1" applyBorder="1" applyProtection="1">
      <protection locked="0"/>
    </xf>
    <xf numFmtId="4" fontId="1" fillId="0" borderId="0" xfId="0" applyNumberFormat="1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4" fillId="0" borderId="0" xfId="0" applyFont="1" applyBorder="1"/>
    <xf numFmtId="49" fontId="9" fillId="2" borderId="1" xfId="0" applyNumberFormat="1" applyFont="1" applyFill="1" applyBorder="1"/>
    <xf numFmtId="1" fontId="9" fillId="2" borderId="1" xfId="0" applyNumberFormat="1" applyFont="1" applyFill="1" applyBorder="1" applyAlignment="1"/>
    <xf numFmtId="2" fontId="9" fillId="2" borderId="2" xfId="0" applyNumberFormat="1" applyFont="1" applyFill="1" applyBorder="1" applyAlignment="1"/>
    <xf numFmtId="49" fontId="1" fillId="0" borderId="0" xfId="0" applyNumberFormat="1" applyFont="1" applyBorder="1" applyAlignment="1" applyProtection="1">
      <alignment horizontal="center" vertical="top"/>
      <protection locked="0"/>
    </xf>
    <xf numFmtId="49" fontId="3" fillId="0" borderId="4" xfId="0" applyNumberFormat="1" applyFont="1" applyBorder="1" applyAlignment="1" applyProtection="1">
      <alignment horizontal="left" vertical="top"/>
      <protection locked="0"/>
    </xf>
    <xf numFmtId="49" fontId="1" fillId="0" borderId="4" xfId="0" applyNumberFormat="1" applyFont="1" applyBorder="1" applyAlignment="1" applyProtection="1">
      <alignment horizontal="left" vertical="top"/>
      <protection locked="0"/>
    </xf>
    <xf numFmtId="49" fontId="0" fillId="0" borderId="0" xfId="0" applyNumberFormat="1" applyFill="1" applyBorder="1" applyAlignment="1" applyProtection="1">
      <alignment horizontal="left" vertical="top" wrapText="1"/>
      <protection locked="0"/>
    </xf>
    <xf numFmtId="0" fontId="9" fillId="2" borderId="11" xfId="0" applyFont="1" applyFill="1" applyBorder="1"/>
    <xf numFmtId="49" fontId="13" fillId="0" borderId="4" xfId="0" applyNumberFormat="1" applyFont="1" applyBorder="1" applyAlignment="1" applyProtection="1">
      <alignment horizontal="left" vertical="center"/>
      <protection locked="0"/>
    </xf>
    <xf numFmtId="49" fontId="13" fillId="0" borderId="0" xfId="0" applyNumberFormat="1" applyFont="1" applyBorder="1" applyAlignment="1" applyProtection="1">
      <alignment horizontal="left" vertical="center"/>
      <protection locked="0"/>
    </xf>
    <xf numFmtId="49" fontId="13" fillId="0" borderId="0" xfId="0" applyNumberFormat="1" applyFont="1" applyBorder="1" applyAlignment="1" applyProtection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vertical="top" wrapText="1"/>
      <protection locked="0"/>
    </xf>
    <xf numFmtId="0" fontId="9" fillId="4" borderId="0" xfId="0" applyFont="1" applyFill="1" applyBorder="1"/>
    <xf numFmtId="49" fontId="9" fillId="4" borderId="0" xfId="0" applyNumberFormat="1" applyFont="1" applyFill="1" applyBorder="1"/>
    <xf numFmtId="1" fontId="9" fillId="4" borderId="0" xfId="0" applyNumberFormat="1" applyFont="1" applyFill="1" applyBorder="1" applyAlignment="1"/>
    <xf numFmtId="2" fontId="9" fillId="4" borderId="0" xfId="0" applyNumberFormat="1" applyFont="1" applyFill="1" applyBorder="1" applyAlignment="1"/>
    <xf numFmtId="3" fontId="9" fillId="4" borderId="0" xfId="0" applyNumberFormat="1" applyFont="1" applyFill="1" applyBorder="1" applyAlignment="1"/>
    <xf numFmtId="0" fontId="0" fillId="4" borderId="0" xfId="0" applyFill="1"/>
    <xf numFmtId="49" fontId="11" fillId="0" borderId="10" xfId="0" applyNumberFormat="1" applyFont="1" applyFill="1" applyBorder="1" applyAlignment="1" applyProtection="1">
      <alignment horizontal="center" vertical="top" wrapText="1"/>
    </xf>
    <xf numFmtId="49" fontId="11" fillId="0" borderId="16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top" wrapText="1"/>
    </xf>
    <xf numFmtId="49" fontId="8" fillId="0" borderId="17" xfId="0" applyNumberFormat="1" applyFont="1" applyFill="1" applyBorder="1" applyAlignment="1" applyProtection="1">
      <alignment horizontal="center" vertical="top" wrapText="1"/>
    </xf>
    <xf numFmtId="44" fontId="7" fillId="5" borderId="22" xfId="1" applyFont="1" applyFill="1" applyBorder="1" applyAlignment="1" applyProtection="1">
      <alignment horizontal="right"/>
    </xf>
    <xf numFmtId="49" fontId="7" fillId="0" borderId="18" xfId="0" applyNumberFormat="1" applyFont="1" applyFill="1" applyBorder="1" applyAlignment="1" applyProtection="1">
      <alignment horizontal="left" vertical="top" wrapText="1" indent="1"/>
    </xf>
    <xf numFmtId="49" fontId="7" fillId="0" borderId="19" xfId="0" applyNumberFormat="1" applyFont="1" applyFill="1" applyBorder="1" applyAlignment="1" applyProtection="1">
      <alignment horizontal="center"/>
    </xf>
    <xf numFmtId="0" fontId="7" fillId="0" borderId="19" xfId="0" applyFont="1" applyFill="1" applyBorder="1" applyAlignment="1" applyProtection="1">
      <alignment horizontal="right"/>
    </xf>
    <xf numFmtId="49" fontId="7" fillId="0" borderId="21" xfId="0" applyNumberFormat="1" applyFont="1" applyFill="1" applyBorder="1" applyAlignment="1" applyProtection="1">
      <alignment horizontal="left" vertical="top" wrapText="1" indent="1"/>
    </xf>
    <xf numFmtId="49" fontId="7" fillId="0" borderId="8" xfId="0" applyNumberFormat="1" applyFont="1" applyFill="1" applyBorder="1" applyAlignment="1" applyProtection="1">
      <alignment horizontal="center"/>
    </xf>
    <xf numFmtId="0" fontId="7" fillId="0" borderId="8" xfId="0" applyFont="1" applyFill="1" applyBorder="1" applyAlignment="1" applyProtection="1">
      <alignment horizontal="right"/>
    </xf>
    <xf numFmtId="49" fontId="7" fillId="0" borderId="23" xfId="0" applyNumberFormat="1" applyFont="1" applyFill="1" applyBorder="1" applyAlignment="1" applyProtection="1">
      <alignment horizontal="left" vertical="top" wrapText="1" indent="1"/>
    </xf>
    <xf numFmtId="49" fontId="7" fillId="0" borderId="24" xfId="0" applyNumberFormat="1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right"/>
    </xf>
    <xf numFmtId="4" fontId="7" fillId="0" borderId="19" xfId="0" applyNumberFormat="1" applyFont="1" applyFill="1" applyBorder="1" applyAlignment="1" applyProtection="1">
      <alignment horizontal="right"/>
    </xf>
    <xf numFmtId="44" fontId="7" fillId="5" borderId="20" xfId="1" applyFont="1" applyFill="1" applyBorder="1" applyAlignment="1" applyProtection="1">
      <alignment horizontal="right"/>
    </xf>
    <xf numFmtId="4" fontId="7" fillId="0" borderId="8" xfId="0" applyNumberFormat="1" applyFont="1" applyFill="1" applyBorder="1" applyAlignment="1" applyProtection="1">
      <alignment horizontal="right"/>
    </xf>
    <xf numFmtId="4" fontId="7" fillId="0" borderId="24" xfId="0" applyNumberFormat="1" applyFont="1" applyFill="1" applyBorder="1" applyAlignment="1" applyProtection="1">
      <alignment horizontal="right"/>
    </xf>
    <xf numFmtId="44" fontId="7" fillId="5" borderId="25" xfId="1" applyFont="1" applyFill="1" applyBorder="1" applyAlignment="1" applyProtection="1">
      <alignment horizontal="right"/>
    </xf>
    <xf numFmtId="164" fontId="16" fillId="2" borderId="3" xfId="1" applyNumberFormat="1" applyFont="1" applyFill="1" applyBorder="1" applyAlignment="1" applyProtection="1"/>
    <xf numFmtId="164" fontId="16" fillId="2" borderId="27" xfId="1" applyNumberFormat="1" applyFont="1" applyFill="1" applyBorder="1" applyAlignment="1" applyProtection="1"/>
    <xf numFmtId="44" fontId="16" fillId="5" borderId="26" xfId="1" applyFont="1" applyFill="1" applyBorder="1" applyAlignment="1" applyProtection="1"/>
    <xf numFmtId="4" fontId="7" fillId="3" borderId="19" xfId="0" applyNumberFormat="1" applyFont="1" applyFill="1" applyBorder="1" applyAlignment="1" applyProtection="1">
      <alignment horizontal="right"/>
      <protection locked="0"/>
    </xf>
    <xf numFmtId="4" fontId="7" fillId="3" borderId="8" xfId="0" applyNumberFormat="1" applyFont="1" applyFill="1" applyBorder="1" applyAlignment="1" applyProtection="1">
      <alignment horizontal="right"/>
      <protection locked="0"/>
    </xf>
    <xf numFmtId="4" fontId="7" fillId="3" borderId="24" xfId="0" applyNumberFormat="1" applyFont="1" applyFill="1" applyBorder="1" applyAlignment="1" applyProtection="1">
      <alignment horizontal="right"/>
      <protection locked="0"/>
    </xf>
    <xf numFmtId="49" fontId="13" fillId="0" borderId="6" xfId="0" applyNumberFormat="1" applyFont="1" applyBorder="1" applyAlignment="1" applyProtection="1">
      <alignment horizontal="center" vertical="center"/>
      <protection locked="0"/>
    </xf>
    <xf numFmtId="49" fontId="13" fillId="0" borderId="7" xfId="0" applyNumberFormat="1" applyFont="1" applyBorder="1" applyAlignment="1" applyProtection="1">
      <alignment horizontal="center" vertical="center"/>
      <protection locked="0"/>
    </xf>
    <xf numFmtId="49" fontId="13" fillId="0" borderId="5" xfId="0" applyNumberFormat="1" applyFont="1" applyBorder="1" applyAlignment="1" applyProtection="1">
      <alignment horizontal="left" vertical="center"/>
      <protection locked="0"/>
    </xf>
    <xf numFmtId="49" fontId="13" fillId="0" borderId="6" xfId="0" applyNumberFormat="1" applyFont="1" applyBorder="1" applyAlignment="1" applyProtection="1">
      <alignment horizontal="left" vertical="center"/>
      <protection locked="0"/>
    </xf>
    <xf numFmtId="49" fontId="10" fillId="2" borderId="13" xfId="0" applyNumberFormat="1" applyFont="1" applyFill="1" applyBorder="1" applyAlignment="1" applyProtection="1">
      <alignment horizontal="center" vertical="center"/>
    </xf>
    <xf numFmtId="49" fontId="10" fillId="2" borderId="14" xfId="0" applyNumberFormat="1" applyFont="1" applyFill="1" applyBorder="1" applyAlignment="1" applyProtection="1">
      <alignment horizontal="center" vertical="center"/>
    </xf>
    <xf numFmtId="49" fontId="10" fillId="2" borderId="15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Border="1" applyAlignment="1" applyProtection="1">
      <alignment horizontal="left" vertical="center"/>
      <protection locked="0"/>
    </xf>
    <xf numFmtId="49" fontId="13" fillId="0" borderId="0" xfId="0" applyNumberFormat="1" applyFont="1" applyBorder="1" applyAlignment="1" applyProtection="1">
      <alignment horizontal="left" vertical="center"/>
      <protection locked="0"/>
    </xf>
    <xf numFmtId="49" fontId="13" fillId="0" borderId="12" xfId="0" applyNumberFormat="1" applyFont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12" fillId="3" borderId="0" xfId="0" applyFont="1" applyFill="1" applyBorder="1" applyAlignment="1" applyProtection="1">
      <alignment horizontal="left" inden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Normal="100" workbookViewId="0">
      <pane ySplit="5" topLeftCell="A6" activePane="bottomLeft" state="frozen"/>
      <selection pane="bottomLeft" activeCell="C25" sqref="C25"/>
    </sheetView>
  </sheetViews>
  <sheetFormatPr defaultRowHeight="12.75" x14ac:dyDescent="0.2"/>
  <cols>
    <col min="1" max="1" width="63.7109375" style="13" customWidth="1"/>
    <col min="2" max="2" width="5.7109375" style="11" customWidth="1"/>
    <col min="3" max="3" width="6.7109375" style="3" customWidth="1"/>
    <col min="4" max="5" width="10.7109375" style="4" customWidth="1"/>
    <col min="6" max="6" width="11.7109375" style="3" customWidth="1"/>
    <col min="7" max="7" width="11.7109375" style="4" customWidth="1"/>
    <col min="8" max="8" width="17" style="3" customWidth="1"/>
    <col min="9" max="16384" width="9.140625" style="1"/>
  </cols>
  <sheetData>
    <row r="1" spans="1:8" ht="15" x14ac:dyDescent="0.2">
      <c r="A1" s="54" t="s">
        <v>13</v>
      </c>
      <c r="B1" s="55"/>
      <c r="C1" s="55"/>
      <c r="D1" s="55"/>
      <c r="E1" s="55"/>
      <c r="F1" s="55"/>
      <c r="G1" s="52"/>
      <c r="H1" s="53"/>
    </row>
    <row r="2" spans="1:8" ht="15" x14ac:dyDescent="0.2">
      <c r="A2" s="16" t="s">
        <v>14</v>
      </c>
      <c r="B2" s="17"/>
      <c r="C2" s="17"/>
      <c r="D2" s="17"/>
      <c r="E2" s="17"/>
      <c r="F2" s="17"/>
      <c r="G2" s="18"/>
      <c r="H2" s="19"/>
    </row>
    <row r="3" spans="1:8" ht="15.75" thickBot="1" x14ac:dyDescent="0.25">
      <c r="A3" s="59"/>
      <c r="B3" s="60"/>
      <c r="C3" s="60"/>
      <c r="D3" s="60"/>
      <c r="E3" s="60"/>
      <c r="F3" s="60"/>
      <c r="G3" s="60"/>
      <c r="H3" s="61"/>
    </row>
    <row r="4" spans="1:8" ht="18" x14ac:dyDescent="0.2">
      <c r="A4" s="56" t="s">
        <v>26</v>
      </c>
      <c r="B4" s="57"/>
      <c r="C4" s="57"/>
      <c r="D4" s="57"/>
      <c r="E4" s="57"/>
      <c r="F4" s="57"/>
      <c r="G4" s="57"/>
      <c r="H4" s="58"/>
    </row>
    <row r="5" spans="1:8" s="2" customFormat="1" ht="26.25" thickBot="1" x14ac:dyDescent="0.25">
      <c r="A5" s="28" t="s">
        <v>0</v>
      </c>
      <c r="B5" s="27" t="s">
        <v>3</v>
      </c>
      <c r="C5" s="27" t="s">
        <v>2</v>
      </c>
      <c r="D5" s="27" t="s">
        <v>28</v>
      </c>
      <c r="E5" s="29" t="s">
        <v>29</v>
      </c>
      <c r="F5" s="27" t="s">
        <v>4</v>
      </c>
      <c r="G5" s="27" t="s">
        <v>5</v>
      </c>
      <c r="H5" s="30" t="s">
        <v>6</v>
      </c>
    </row>
    <row r="6" spans="1:8" x14ac:dyDescent="0.2">
      <c r="A6" s="32" t="s">
        <v>19</v>
      </c>
      <c r="B6" s="33" t="s">
        <v>7</v>
      </c>
      <c r="C6" s="34">
        <v>1</v>
      </c>
      <c r="D6" s="49"/>
      <c r="E6" s="49"/>
      <c r="F6" s="41">
        <f t="shared" ref="F6:F7" si="0">C6*D6</f>
        <v>0</v>
      </c>
      <c r="G6" s="41">
        <f t="shared" ref="G6:G7" si="1">C6*E6</f>
        <v>0</v>
      </c>
      <c r="H6" s="42">
        <f t="shared" ref="H6:H7" si="2">CEILING(F6+G6,1)</f>
        <v>0</v>
      </c>
    </row>
    <row r="7" spans="1:8" ht="25.5" x14ac:dyDescent="0.2">
      <c r="A7" s="35" t="s">
        <v>20</v>
      </c>
      <c r="B7" s="36" t="s">
        <v>7</v>
      </c>
      <c r="C7" s="37">
        <v>1</v>
      </c>
      <c r="D7" s="50"/>
      <c r="E7" s="50"/>
      <c r="F7" s="43">
        <f t="shared" si="0"/>
        <v>0</v>
      </c>
      <c r="G7" s="43">
        <f t="shared" si="1"/>
        <v>0</v>
      </c>
      <c r="H7" s="31">
        <f t="shared" si="2"/>
        <v>0</v>
      </c>
    </row>
    <row r="8" spans="1:8" x14ac:dyDescent="0.2">
      <c r="A8" s="35" t="s">
        <v>21</v>
      </c>
      <c r="B8" s="36" t="s">
        <v>7</v>
      </c>
      <c r="C8" s="37">
        <v>1</v>
      </c>
      <c r="D8" s="50"/>
      <c r="E8" s="50"/>
      <c r="F8" s="43">
        <f t="shared" ref="F8:F9" si="3">C8*D8</f>
        <v>0</v>
      </c>
      <c r="G8" s="43">
        <f t="shared" ref="G8:G9" si="4">C8*E8</f>
        <v>0</v>
      </c>
      <c r="H8" s="31">
        <f t="shared" ref="H8:H9" si="5">CEILING(F8+G8,1)</f>
        <v>0</v>
      </c>
    </row>
    <row r="9" spans="1:8" ht="25.5" x14ac:dyDescent="0.2">
      <c r="A9" s="35" t="s">
        <v>15</v>
      </c>
      <c r="B9" s="36" t="s">
        <v>7</v>
      </c>
      <c r="C9" s="37">
        <v>1</v>
      </c>
      <c r="D9" s="50"/>
      <c r="E9" s="50"/>
      <c r="F9" s="43">
        <f t="shared" si="3"/>
        <v>0</v>
      </c>
      <c r="G9" s="43">
        <f t="shared" si="4"/>
        <v>0</v>
      </c>
      <c r="H9" s="31">
        <f t="shared" si="5"/>
        <v>0</v>
      </c>
    </row>
    <row r="10" spans="1:8" ht="25.5" x14ac:dyDescent="0.2">
      <c r="A10" s="35" t="s">
        <v>16</v>
      </c>
      <c r="B10" s="36" t="s">
        <v>7</v>
      </c>
      <c r="C10" s="37">
        <v>1</v>
      </c>
      <c r="D10" s="50"/>
      <c r="E10" s="50"/>
      <c r="F10" s="43">
        <f t="shared" ref="F10" si="6">C10*D10</f>
        <v>0</v>
      </c>
      <c r="G10" s="43">
        <f t="shared" ref="G10" si="7">C10*E10</f>
        <v>0</v>
      </c>
      <c r="H10" s="31">
        <f t="shared" ref="H10" si="8">CEILING(F10+G10,1)</f>
        <v>0</v>
      </c>
    </row>
    <row r="11" spans="1:8" x14ac:dyDescent="0.2">
      <c r="A11" s="35" t="s">
        <v>23</v>
      </c>
      <c r="B11" s="36" t="s">
        <v>1</v>
      </c>
      <c r="C11" s="37">
        <v>80</v>
      </c>
      <c r="D11" s="50"/>
      <c r="E11" s="50"/>
      <c r="F11" s="43">
        <f t="shared" ref="F11" si="9">C11*D11</f>
        <v>0</v>
      </c>
      <c r="G11" s="43">
        <f t="shared" ref="G11" si="10">C11*E11</f>
        <v>0</v>
      </c>
      <c r="H11" s="31">
        <f t="shared" ref="H11" si="11">CEILING(F11+G11,1)</f>
        <v>0</v>
      </c>
    </row>
    <row r="12" spans="1:8" x14ac:dyDescent="0.2">
      <c r="A12" s="35" t="s">
        <v>17</v>
      </c>
      <c r="B12" s="36" t="s">
        <v>12</v>
      </c>
      <c r="C12" s="37">
        <v>2</v>
      </c>
      <c r="D12" s="50"/>
      <c r="E12" s="50"/>
      <c r="F12" s="43">
        <f t="shared" ref="F12:F15" si="12">C12*D12</f>
        <v>0</v>
      </c>
      <c r="G12" s="43">
        <f t="shared" ref="G12:G15" si="13">C12*E12</f>
        <v>0</v>
      </c>
      <c r="H12" s="31">
        <f t="shared" ref="H12:H15" si="14">CEILING(F12+G12,1)</f>
        <v>0</v>
      </c>
    </row>
    <row r="13" spans="1:8" x14ac:dyDescent="0.2">
      <c r="A13" s="35" t="s">
        <v>22</v>
      </c>
      <c r="B13" s="36" t="s">
        <v>7</v>
      </c>
      <c r="C13" s="37">
        <v>1</v>
      </c>
      <c r="D13" s="50"/>
      <c r="E13" s="50"/>
      <c r="F13" s="43">
        <f t="shared" ref="F13" si="15">C13*D13</f>
        <v>0</v>
      </c>
      <c r="G13" s="43">
        <f t="shared" ref="G13" si="16">C13*E13</f>
        <v>0</v>
      </c>
      <c r="H13" s="31">
        <f t="shared" ref="H13" si="17">CEILING(F13+G13,1)</f>
        <v>0</v>
      </c>
    </row>
    <row r="14" spans="1:8" x14ac:dyDescent="0.2">
      <c r="A14" s="35" t="s">
        <v>24</v>
      </c>
      <c r="B14" s="36" t="s">
        <v>7</v>
      </c>
      <c r="C14" s="37">
        <v>1</v>
      </c>
      <c r="D14" s="50"/>
      <c r="E14" s="50"/>
      <c r="F14" s="43">
        <f t="shared" si="12"/>
        <v>0</v>
      </c>
      <c r="G14" s="43">
        <f t="shared" si="13"/>
        <v>0</v>
      </c>
      <c r="H14" s="31">
        <f t="shared" si="14"/>
        <v>0</v>
      </c>
    </row>
    <row r="15" spans="1:8" x14ac:dyDescent="0.2">
      <c r="A15" s="35" t="s">
        <v>25</v>
      </c>
      <c r="B15" s="36" t="s">
        <v>7</v>
      </c>
      <c r="C15" s="37">
        <v>1</v>
      </c>
      <c r="D15" s="50"/>
      <c r="E15" s="50"/>
      <c r="F15" s="43">
        <f t="shared" si="12"/>
        <v>0</v>
      </c>
      <c r="G15" s="43">
        <f t="shared" si="13"/>
        <v>0</v>
      </c>
      <c r="H15" s="31">
        <f t="shared" si="14"/>
        <v>0</v>
      </c>
    </row>
    <row r="16" spans="1:8" x14ac:dyDescent="0.2">
      <c r="A16" s="35" t="s">
        <v>10</v>
      </c>
      <c r="B16" s="36" t="s">
        <v>7</v>
      </c>
      <c r="C16" s="37">
        <v>1</v>
      </c>
      <c r="D16" s="50"/>
      <c r="E16" s="50"/>
      <c r="F16" s="43">
        <f t="shared" ref="F16:F19" si="18">C16*D16</f>
        <v>0</v>
      </c>
      <c r="G16" s="43">
        <f t="shared" ref="G16:G19" si="19">C16*E16</f>
        <v>0</v>
      </c>
      <c r="H16" s="31">
        <f t="shared" ref="H16:H19" si="20">CEILING(F16+G16,1)</f>
        <v>0</v>
      </c>
    </row>
    <row r="17" spans="1:8" x14ac:dyDescent="0.2">
      <c r="A17" s="35" t="s">
        <v>9</v>
      </c>
      <c r="B17" s="36" t="s">
        <v>7</v>
      </c>
      <c r="C17" s="37">
        <v>1</v>
      </c>
      <c r="D17" s="50"/>
      <c r="E17" s="50"/>
      <c r="F17" s="43">
        <f t="shared" si="18"/>
        <v>0</v>
      </c>
      <c r="G17" s="43">
        <f t="shared" si="19"/>
        <v>0</v>
      </c>
      <c r="H17" s="31">
        <f t="shared" si="20"/>
        <v>0</v>
      </c>
    </row>
    <row r="18" spans="1:8" x14ac:dyDescent="0.2">
      <c r="A18" s="35" t="s">
        <v>18</v>
      </c>
      <c r="B18" s="36" t="s">
        <v>7</v>
      </c>
      <c r="C18" s="37">
        <v>1</v>
      </c>
      <c r="D18" s="50"/>
      <c r="E18" s="50"/>
      <c r="F18" s="43">
        <f t="shared" si="18"/>
        <v>0</v>
      </c>
      <c r="G18" s="43">
        <f t="shared" si="19"/>
        <v>0</v>
      </c>
      <c r="H18" s="31">
        <f t="shared" si="20"/>
        <v>0</v>
      </c>
    </row>
    <row r="19" spans="1:8" ht="13.5" thickBot="1" x14ac:dyDescent="0.25">
      <c r="A19" s="38" t="s">
        <v>8</v>
      </c>
      <c r="B19" s="39" t="s">
        <v>7</v>
      </c>
      <c r="C19" s="40">
        <v>1</v>
      </c>
      <c r="D19" s="51"/>
      <c r="E19" s="51"/>
      <c r="F19" s="44">
        <f t="shared" si="18"/>
        <v>0</v>
      </c>
      <c r="G19" s="44">
        <f t="shared" si="19"/>
        <v>0</v>
      </c>
      <c r="H19" s="45">
        <f t="shared" si="20"/>
        <v>0</v>
      </c>
    </row>
    <row r="20" spans="1:8" s="7" customFormat="1" ht="20.25" customHeight="1" thickBot="1" x14ac:dyDescent="0.3">
      <c r="A20" s="15" t="s">
        <v>27</v>
      </c>
      <c r="B20" s="8"/>
      <c r="C20" s="8"/>
      <c r="D20" s="9"/>
      <c r="E20" s="10"/>
      <c r="F20" s="46">
        <f>SUM(F6:F19)</f>
        <v>0</v>
      </c>
      <c r="G20" s="47">
        <f>SUM(G6:G19)</f>
        <v>0</v>
      </c>
      <c r="H20" s="48">
        <f>F20+G20</f>
        <v>0</v>
      </c>
    </row>
    <row r="21" spans="1:8" s="7" customFormat="1" ht="20.25" customHeight="1" x14ac:dyDescent="0.25">
      <c r="A21" s="21"/>
      <c r="B21" s="22"/>
      <c r="C21" s="22"/>
      <c r="D21" s="23"/>
      <c r="E21" s="24"/>
      <c r="F21" s="25"/>
      <c r="G21" s="25"/>
      <c r="H21" s="25"/>
    </row>
    <row r="22" spans="1:8" x14ac:dyDescent="0.2">
      <c r="A22" s="14" t="s">
        <v>11</v>
      </c>
      <c r="D22" s="5"/>
      <c r="E22" s="5"/>
      <c r="F22" s="6"/>
      <c r="G22" s="5"/>
      <c r="H22" s="6"/>
    </row>
    <row r="23" spans="1:8" ht="14.25" customHeight="1" x14ac:dyDescent="0.25">
      <c r="A23" s="63" t="s">
        <v>30</v>
      </c>
      <c r="B23" s="26"/>
      <c r="C23" s="26"/>
      <c r="D23" s="20"/>
      <c r="E23" s="20"/>
      <c r="F23" s="20"/>
      <c r="G23" s="20"/>
      <c r="H23" s="20"/>
    </row>
    <row r="24" spans="1:8" ht="14.25" customHeight="1" x14ac:dyDescent="0.2">
      <c r="A24" s="62"/>
      <c r="B24" s="62"/>
      <c r="C24" s="62"/>
      <c r="D24" s="62"/>
      <c r="E24" s="62"/>
      <c r="F24" s="62"/>
      <c r="G24" s="62"/>
      <c r="H24" s="62"/>
    </row>
    <row r="25" spans="1:8" ht="14.25" x14ac:dyDescent="0.2">
      <c r="A25" s="12"/>
      <c r="D25" s="5"/>
      <c r="E25" s="5"/>
      <c r="F25" s="6"/>
      <c r="G25" s="5"/>
      <c r="H25" s="6"/>
    </row>
    <row r="26" spans="1:8" ht="14.25" x14ac:dyDescent="0.2">
      <c r="A26" s="12"/>
      <c r="D26" s="5"/>
      <c r="E26" s="5"/>
      <c r="F26" s="6"/>
      <c r="G26" s="5"/>
      <c r="H26" s="6"/>
    </row>
    <row r="27" spans="1:8" ht="14.25" x14ac:dyDescent="0.2">
      <c r="A27" s="12"/>
      <c r="D27" s="5"/>
      <c r="E27" s="5"/>
      <c r="F27" s="6"/>
      <c r="G27" s="5"/>
      <c r="H27" s="6"/>
    </row>
    <row r="28" spans="1:8" ht="14.25" x14ac:dyDescent="0.2">
      <c r="A28" s="12"/>
      <c r="D28" s="5"/>
      <c r="E28" s="5"/>
      <c r="F28" s="6"/>
      <c r="G28" s="5"/>
      <c r="H28" s="6"/>
    </row>
    <row r="29" spans="1:8" ht="14.25" x14ac:dyDescent="0.2">
      <c r="A29" s="12"/>
      <c r="D29" s="5"/>
      <c r="E29" s="5"/>
      <c r="F29" s="6"/>
      <c r="G29" s="5"/>
      <c r="H29" s="6"/>
    </row>
    <row r="30" spans="1:8" ht="14.25" x14ac:dyDescent="0.2">
      <c r="A30" s="12"/>
      <c r="D30" s="5"/>
      <c r="E30" s="5"/>
      <c r="F30" s="6"/>
      <c r="G30" s="5"/>
      <c r="H30" s="6"/>
    </row>
  </sheetData>
  <sheetProtection algorithmName="SHA-512" hashValue="rjF57W+QA9NMynbomXh+N45wuqVEr8obUBiW6XOtFLs45KuD6RAkVFaycu3Bll8+LwkUeBj3itrF7nouYDjmow==" saltValue="E1dmSdSJ6RKXQ7yACd7Rlw==" spinCount="100000" sheet="1" objects="1" scenarios="1"/>
  <mergeCells count="5">
    <mergeCell ref="G1:H1"/>
    <mergeCell ref="A1:F1"/>
    <mergeCell ref="A4:H4"/>
    <mergeCell ref="A3:H3"/>
    <mergeCell ref="A24:H24"/>
  </mergeCells>
  <printOptions horizontalCentered="1" gridLines="1"/>
  <pageMargins left="0.55118110236220474" right="0.39370078740157483" top="0.6692913385826772" bottom="0.11811023622047245" header="0.39370078740157483" footer="0"/>
  <pageSetup paperSize="9" scale="97" orientation="landscape" r:id="rId1"/>
  <headerFooter>
    <oddHeader>&amp;LList/listů: &amp;P/&amp;N</oddHeader>
  </headerFooter>
  <ignoredErrors>
    <ignoredError sqref="H6:H15 H17:H20 G6:G20 F6:F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silnoproud</vt:lpstr>
      <vt:lpstr>silnoproud!Názvy_tisku</vt:lpstr>
      <vt:lpstr>silnoproud!Oblast_tisku</vt:lpstr>
    </vt:vector>
  </TitlesOfParts>
  <Company>GRYF-elektro, v.o.s.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Popelka</dc:creator>
  <cp:lastModifiedBy>Zdeněk Rozina</cp:lastModifiedBy>
  <cp:lastPrinted>2022-10-23T15:32:25Z</cp:lastPrinted>
  <dcterms:created xsi:type="dcterms:W3CDTF">2005-01-12T14:17:16Z</dcterms:created>
  <dcterms:modified xsi:type="dcterms:W3CDTF">2022-11-07T08:41:59Z</dcterms:modified>
</cp:coreProperties>
</file>