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45" windowWidth="23250" windowHeight="12390"/>
  </bookViews>
  <sheets>
    <sheet name="ČASŤ III. - Germicídne" sheetId="2" r:id="rId1"/>
  </sheets>
  <definedNames>
    <definedName name="_xlnm._FilterDatabase" localSheetId="0" hidden="1">'ČASŤ III. - Germicídne'!$A$9:$H$16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2" l="1"/>
  <c r="F18" i="2" s="1"/>
  <c r="E17" i="2"/>
  <c r="F19" i="2" l="1"/>
  <c r="E18" i="2"/>
  <c r="E19" i="2" s="1"/>
</calcChain>
</file>

<file path=xl/sharedStrings.xml><?xml version="1.0" encoding="utf-8"?>
<sst xmlns="http://schemas.openxmlformats.org/spreadsheetml/2006/main" count="61" uniqueCount="47">
  <si>
    <t>Názov výdavku</t>
  </si>
  <si>
    <t>Merná jednotka</t>
  </si>
  <si>
    <t>Množstvo</t>
  </si>
  <si>
    <t>Parameter/časť položky
(požadovaná špecifikácia)</t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</si>
  <si>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</si>
  <si>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</si>
  <si>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</si>
  <si>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</si>
  <si>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</si>
  <si>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t>2.</t>
  </si>
  <si>
    <t>3.</t>
  </si>
  <si>
    <r>
      <t xml:space="preserve">Uchádzač do stĺpca č. 1 uvedie ku každej požiadavke </t>
    </r>
    <r>
      <rPr>
        <b/>
        <sz val="9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</si>
  <si>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</si>
  <si>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Jednotková cena bez DPH</t>
  </si>
  <si>
    <t>Výdavky celkovo bez DPH</t>
  </si>
  <si>
    <t>Cena celkom bez DPH</t>
  </si>
  <si>
    <t>DPH</t>
  </si>
  <si>
    <t>Cena celkom s DPH</t>
  </si>
  <si>
    <t>Spracoval:</t>
  </si>
  <si>
    <t>Dňa:</t>
  </si>
  <si>
    <t>Miesto:</t>
  </si>
  <si>
    <t>Podpis a otlačok pečiatky:</t>
  </si>
  <si>
    <t>Časť a názov časti</t>
  </si>
  <si>
    <t>Názov a adresa organizácie</t>
  </si>
  <si>
    <t>Názov zákazky</t>
  </si>
  <si>
    <r>
      <t xml:space="preserve">1.
</t>
    </r>
    <r>
      <rPr>
        <sz val="9"/>
        <color theme="1"/>
        <rFont val="Calibri"/>
        <family val="2"/>
        <charset val="238"/>
        <scheme val="minor"/>
      </rPr>
      <t>TU UVEĎTE Vami ponúkané parametre</t>
    </r>
  </si>
  <si>
    <r>
      <rPr>
        <b/>
        <sz val="9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9"/>
        <color theme="1"/>
        <rFont val="Calibri"/>
        <family val="2"/>
        <charset val="238"/>
        <scheme val="minor"/>
      </rPr>
      <t xml:space="preserve">
uchádzačom </t>
    </r>
    <r>
      <rPr>
        <u/>
        <sz val="9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9"/>
        <color theme="1"/>
        <rFont val="Calibri"/>
        <family val="2"/>
        <charset val="238"/>
        <scheme val="minor"/>
      </rPr>
      <t>(verejný obstarávateľ pripúšťa predloženie ekvivalentu)</t>
    </r>
  </si>
  <si>
    <t>ks</t>
  </si>
  <si>
    <t>Nemocnica s poliklinikou Považská Bystrica, Nemocničná 986, 017 26 považská Bystrica</t>
  </si>
  <si>
    <t>„Rekonštrukcia pôrodnej sály - Zdravotnícka technológia" — Vybavenie nábytkom a zdravotníckym zariadením</t>
  </si>
  <si>
    <t>Časť č. 3 -  Germicídne žiariče</t>
  </si>
  <si>
    <t xml:space="preserve">Germicídny žiarič s priamym žiarením, nástenný </t>
  </si>
  <si>
    <t>Germicídny žiarič s priamym žiarením, mobilný , senzorom pohybu a diaľkovým ovládaním</t>
  </si>
  <si>
    <t>Germicídny žiarič kĺbový s priamym žiarením a integrovaným pohybovým senzorom, nástenný</t>
  </si>
  <si>
    <t>Germicídny žiarič uzavretý s ventilátorom a spínacími hodninami</t>
  </si>
  <si>
    <t>Spínacie hodiny pre gemicídne žiariče</t>
  </si>
  <si>
    <r>
      <t xml:space="preserve">Ďalšie požiadavky k dodávke jednotlivých položiek:                                                                                                                                                                      • nový, nepoužitý a nerepasovaný tovar;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dodanie tovaru do </t>
    </r>
    <r>
      <rPr>
        <b/>
        <sz val="9"/>
        <color theme="1"/>
        <rFont val="Calibri"/>
        <family val="2"/>
        <charset val="238"/>
        <scheme val="minor"/>
      </rPr>
      <t>90 dní</t>
    </r>
    <r>
      <rPr>
        <sz val="9"/>
        <color theme="1"/>
        <rFont val="Calibri"/>
        <family val="2"/>
        <charset val="238"/>
        <scheme val="minor"/>
      </rPr>
      <t xml:space="preserve"> odo dňa nadobudnutia účinnosti kúpnej zmluvy;                                                                                                                                                                                           • dodávka  vrátane dopravy na miesto plnenia, montáže a inštalácie na mieste dodania
• záruka min. 24 mesiacov                                                                       V prípade, že verejný obstarávateľ použil v rámci opisu predmetu zákazky konkrétneho výrobcu, výrobný postup, značku, patent, typ, krajinu, oblasť alebo miesto pôvodu alebo výroby, môže uchádzač v súlade s § 42 ods. 3 zákona o verejnom obstarávaní predložiť ponuku i na technický a funkčný ekvivalent.</t>
    </r>
  </si>
  <si>
    <t>GIP6536W/PS alebo ekvivalent</t>
  </si>
  <si>
    <t>GIP6555W/PS alebo ekvivalent</t>
  </si>
  <si>
    <t>GIP6536W alebo ekvivalent</t>
  </si>
  <si>
    <t>GM72W/SP DO alebo ekvivalent</t>
  </si>
  <si>
    <t>GK55W/PS alebo ekvivalent</t>
  </si>
  <si>
    <t>G30WA/SPH02 alebo ekvivalent</t>
  </si>
  <si>
    <t>Spínacie hodiny na ovládanie germicídnych žiaričov. Napájanie 230V/50Hz, Upevnenie na stenu.</t>
  </si>
  <si>
    <t>Príloha č. 1 - Technická a cenová špecifikácia premetu zákazky</t>
  </si>
  <si>
    <t>uveďte hodnotu</t>
  </si>
  <si>
    <t>Germicídny žiarič s priamym žiarením, nástenný s integrovaným pohybovým seznozorom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</si>
</sst>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 CE"/>
      <charset val="238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90">
    <xf numFmtId="0" fontId="0" fillId="0" borderId="0" xfId="0"/>
    <xf numFmtId="0" fontId="4" fillId="0" borderId="0" xfId="0" applyFont="1" applyFill="1"/>
    <xf numFmtId="0" fontId="4" fillId="0" borderId="0" xfId="0" applyFont="1"/>
    <xf numFmtId="0" fontId="4" fillId="0" borderId="0" xfId="0" applyFont="1" applyFill="1" applyAlignment="1">
      <alignment vertical="center"/>
    </xf>
    <xf numFmtId="0" fontId="4" fillId="4" borderId="14" xfId="0" applyFont="1" applyFill="1" applyBorder="1" applyAlignment="1" applyProtection="1">
      <alignment horizontal="center"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2" fillId="4" borderId="19" xfId="0" applyFont="1" applyFill="1" applyBorder="1" applyAlignment="1" applyProtection="1">
      <alignment horizontal="center" vertical="center"/>
      <protection locked="0"/>
    </xf>
    <xf numFmtId="0" fontId="2" fillId="4" borderId="2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/>
    <xf numFmtId="0" fontId="4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 applyProtection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3" fontId="3" fillId="0" borderId="24" xfId="0" applyNumberFormat="1" applyFont="1" applyFill="1" applyBorder="1" applyAlignment="1" applyProtection="1">
      <alignment horizontal="center" vertical="center" wrapText="1"/>
    </xf>
    <xf numFmtId="3" fontId="3" fillId="0" borderId="25" xfId="0" applyNumberFormat="1" applyFont="1" applyFill="1" applyBorder="1" applyAlignment="1" applyProtection="1">
      <alignment horizontal="center" vertical="center" wrapText="1"/>
    </xf>
    <xf numFmtId="3" fontId="3" fillId="0" borderId="16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vertical="top"/>
    </xf>
    <xf numFmtId="3" fontId="3" fillId="0" borderId="29" xfId="0" applyNumberFormat="1" applyFont="1" applyFill="1" applyBorder="1" applyAlignment="1" applyProtection="1">
      <alignment horizontal="center" vertical="center" wrapText="1"/>
    </xf>
    <xf numFmtId="3" fontId="3" fillId="0" borderId="28" xfId="0" applyNumberFormat="1" applyFont="1" applyFill="1" applyBorder="1" applyAlignment="1" applyProtection="1">
      <alignment horizontal="center" vertical="center" wrapText="1"/>
    </xf>
    <xf numFmtId="3" fontId="3" fillId="0" borderId="27" xfId="0" applyNumberFormat="1" applyFont="1" applyFill="1" applyBorder="1" applyAlignment="1" applyProtection="1">
      <alignment horizontal="center" vertical="center" wrapText="1"/>
    </xf>
    <xf numFmtId="1" fontId="2" fillId="2" borderId="22" xfId="0" applyNumberFormat="1" applyFont="1" applyFill="1" applyBorder="1" applyAlignment="1">
      <alignment horizontal="center" vertical="center" wrapText="1"/>
    </xf>
    <xf numFmtId="1" fontId="2" fillId="2" borderId="21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 applyProtection="1">
      <alignment vertical="center" wrapText="1"/>
    </xf>
    <xf numFmtId="1" fontId="3" fillId="2" borderId="1" xfId="0" applyNumberFormat="1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3" fontId="3" fillId="0" borderId="23" xfId="0" applyNumberFormat="1" applyFont="1" applyFill="1" applyBorder="1" applyAlignment="1" applyProtection="1">
      <alignment vertical="center" wrapText="1"/>
    </xf>
    <xf numFmtId="0" fontId="9" fillId="5" borderId="23" xfId="1" applyFont="1" applyFill="1" applyBorder="1" applyAlignment="1">
      <alignment vertical="center" wrapText="1"/>
    </xf>
    <xf numFmtId="0" fontId="2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center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4" fillId="0" borderId="30" xfId="0" applyFont="1" applyBorder="1" applyAlignment="1" applyProtection="1">
      <alignment horizontal="center" vertical="top" wrapText="1"/>
      <protection locked="0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1" fontId="5" fillId="3" borderId="1" xfId="0" applyNumberFormat="1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4" fillId="4" borderId="21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3" xfId="0" applyFont="1" applyFill="1" applyBorder="1" applyAlignment="1" applyProtection="1">
      <alignment horizontal="center" vertical="top" wrapText="1"/>
      <protection locked="0"/>
    </xf>
    <xf numFmtId="1" fontId="7" fillId="3" borderId="22" xfId="0" applyNumberFormat="1" applyFont="1" applyFill="1" applyBorder="1" applyAlignment="1">
      <alignment horizontal="center" vertical="top" wrapText="1"/>
    </xf>
    <xf numFmtId="1" fontId="7" fillId="3" borderId="5" xfId="0" applyNumberFormat="1" applyFont="1" applyFill="1" applyBorder="1" applyAlignment="1">
      <alignment horizontal="center" vertical="top" wrapText="1"/>
    </xf>
    <xf numFmtId="1" fontId="7" fillId="3" borderId="49" xfId="0" applyNumberFormat="1" applyFont="1" applyFill="1" applyBorder="1" applyAlignment="1">
      <alignment horizontal="center" vertical="top" wrapText="1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4" fontId="2" fillId="2" borderId="36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</cellXfs>
  <cellStyles count="2">
    <cellStyle name="Normálna" xfId="0" builtinId="0"/>
    <cellStyle name="normálne_Hár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zoomScale="94" zoomScaleNormal="94" workbookViewId="0">
      <selection activeCell="A10" sqref="A10:A16"/>
    </sheetView>
  </sheetViews>
  <sheetFormatPr defaultColWidth="10.875" defaultRowHeight="12" x14ac:dyDescent="0.2"/>
  <cols>
    <col min="1" max="1" width="13.125" style="1" customWidth="1"/>
    <col min="2" max="2" width="29.125" style="1" bestFit="1" customWidth="1"/>
    <col min="3" max="3" width="8.75" style="2" customWidth="1"/>
    <col min="4" max="4" width="8.5" style="2" customWidth="1"/>
    <col min="5" max="6" width="10.875" style="2"/>
    <col min="7" max="7" width="16.875" style="2" bestFit="1" customWidth="1"/>
    <col min="8" max="8" width="18.5" style="3" customWidth="1"/>
    <col min="9" max="9" width="3.875" style="2" customWidth="1"/>
    <col min="10" max="10" width="16.25" style="2" customWidth="1"/>
    <col min="11" max="11" width="17.375" style="2" customWidth="1"/>
    <col min="12" max="12" width="26" style="2" customWidth="1"/>
    <col min="13" max="13" width="27.5" style="2" customWidth="1"/>
    <col min="14" max="16384" width="10.875" style="2"/>
  </cols>
  <sheetData>
    <row r="1" spans="1:13" ht="15" x14ac:dyDescent="0.2">
      <c r="A1" s="66" t="s">
        <v>44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4" spans="1:13" ht="15.75" customHeight="1" x14ac:dyDescent="0.2">
      <c r="A4" s="68" t="s">
        <v>23</v>
      </c>
      <c r="B4" s="68"/>
      <c r="C4" s="68"/>
      <c r="D4" s="70" t="s">
        <v>28</v>
      </c>
      <c r="E4" s="70"/>
      <c r="F4" s="70"/>
      <c r="G4" s="70"/>
      <c r="H4" s="70"/>
    </row>
    <row r="5" spans="1:13" ht="52.15" customHeight="1" thickBot="1" x14ac:dyDescent="0.25">
      <c r="A5" s="68" t="s">
        <v>24</v>
      </c>
      <c r="B5" s="68"/>
      <c r="C5" s="68"/>
      <c r="D5" s="69" t="s">
        <v>29</v>
      </c>
      <c r="E5" s="69"/>
      <c r="F5" s="69"/>
      <c r="G5" s="69"/>
      <c r="H5" s="69"/>
      <c r="J5" s="65" t="s">
        <v>26</v>
      </c>
      <c r="K5" s="65"/>
      <c r="L5" s="65"/>
      <c r="M5" s="65"/>
    </row>
    <row r="6" spans="1:13" ht="12" customHeight="1" x14ac:dyDescent="0.2">
      <c r="J6" s="71" t="s">
        <v>11</v>
      </c>
      <c r="K6" s="72"/>
      <c r="L6" s="75" t="s">
        <v>12</v>
      </c>
      <c r="M6" s="82" t="s">
        <v>4</v>
      </c>
    </row>
    <row r="7" spans="1:13" ht="79.150000000000006" customHeight="1" x14ac:dyDescent="0.25">
      <c r="A7" s="67" t="s">
        <v>29</v>
      </c>
      <c r="B7" s="67"/>
      <c r="C7" s="67"/>
      <c r="D7" s="67"/>
      <c r="E7" s="67"/>
      <c r="F7" s="67"/>
      <c r="G7" s="67"/>
      <c r="H7" s="67"/>
      <c r="J7" s="73"/>
      <c r="K7" s="74"/>
      <c r="L7" s="76"/>
      <c r="M7" s="83"/>
    </row>
    <row r="8" spans="1:13" ht="48.6" customHeight="1" thickBot="1" x14ac:dyDescent="0.25">
      <c r="J8" s="77" t="s">
        <v>5</v>
      </c>
      <c r="K8" s="78"/>
      <c r="L8" s="4" t="s">
        <v>6</v>
      </c>
      <c r="M8" s="5" t="s">
        <v>7</v>
      </c>
    </row>
    <row r="9" spans="1:13" ht="36.75" thickBot="1" x14ac:dyDescent="0.25">
      <c r="A9" s="26" t="s">
        <v>22</v>
      </c>
      <c r="B9" s="27" t="s">
        <v>0</v>
      </c>
      <c r="C9" s="28" t="s">
        <v>1</v>
      </c>
      <c r="D9" s="29" t="s">
        <v>2</v>
      </c>
      <c r="E9" s="29" t="s">
        <v>13</v>
      </c>
      <c r="F9" s="30" t="s">
        <v>14</v>
      </c>
      <c r="G9" s="84" t="s">
        <v>3</v>
      </c>
      <c r="H9" s="85"/>
      <c r="J9" s="6" t="s">
        <v>8</v>
      </c>
      <c r="K9" s="7" t="s">
        <v>25</v>
      </c>
      <c r="L9" s="8" t="s">
        <v>9</v>
      </c>
      <c r="M9" s="9" t="s">
        <v>10</v>
      </c>
    </row>
    <row r="10" spans="1:13" ht="87.75" customHeight="1" x14ac:dyDescent="0.2">
      <c r="A10" s="79" t="s">
        <v>30</v>
      </c>
      <c r="B10" s="46" t="s">
        <v>46</v>
      </c>
      <c r="C10" s="44" t="s">
        <v>27</v>
      </c>
      <c r="D10" s="45">
        <v>3</v>
      </c>
      <c r="E10" s="45"/>
      <c r="F10" s="45"/>
      <c r="G10" s="86" t="s">
        <v>37</v>
      </c>
      <c r="H10" s="87"/>
      <c r="I10" s="31"/>
      <c r="J10" s="32" t="s">
        <v>45</v>
      </c>
      <c r="K10" s="33"/>
      <c r="L10" s="33"/>
      <c r="M10" s="34"/>
    </row>
    <row r="11" spans="1:13" ht="90" customHeight="1" x14ac:dyDescent="0.2">
      <c r="A11" s="80"/>
      <c r="B11" s="43" t="s">
        <v>46</v>
      </c>
      <c r="C11" s="41" t="s">
        <v>27</v>
      </c>
      <c r="D11" s="42">
        <v>2</v>
      </c>
      <c r="E11" s="42"/>
      <c r="F11" s="42"/>
      <c r="G11" s="88" t="s">
        <v>38</v>
      </c>
      <c r="H11" s="89"/>
      <c r="I11" s="31"/>
      <c r="J11" s="38" t="s">
        <v>45</v>
      </c>
      <c r="K11" s="39"/>
      <c r="L11" s="39"/>
      <c r="M11" s="40"/>
    </row>
    <row r="12" spans="1:13" ht="83.25" customHeight="1" x14ac:dyDescent="0.2">
      <c r="A12" s="80"/>
      <c r="B12" s="43" t="s">
        <v>31</v>
      </c>
      <c r="C12" s="41" t="s">
        <v>27</v>
      </c>
      <c r="D12" s="42">
        <v>1</v>
      </c>
      <c r="E12" s="42"/>
      <c r="F12" s="42"/>
      <c r="G12" s="88" t="s">
        <v>39</v>
      </c>
      <c r="H12" s="89"/>
      <c r="I12" s="31"/>
      <c r="J12" s="35" t="s">
        <v>45</v>
      </c>
      <c r="K12" s="36"/>
      <c r="L12" s="36"/>
      <c r="M12" s="37"/>
    </row>
    <row r="13" spans="1:13" ht="78" customHeight="1" x14ac:dyDescent="0.2">
      <c r="A13" s="80"/>
      <c r="B13" s="43" t="s">
        <v>32</v>
      </c>
      <c r="C13" s="41" t="s">
        <v>27</v>
      </c>
      <c r="D13" s="42">
        <v>2</v>
      </c>
      <c r="E13" s="42"/>
      <c r="F13" s="42"/>
      <c r="G13" s="88" t="s">
        <v>40</v>
      </c>
      <c r="H13" s="89"/>
      <c r="I13" s="31"/>
      <c r="J13" s="35" t="s">
        <v>45</v>
      </c>
      <c r="K13" s="36"/>
      <c r="L13" s="36"/>
      <c r="M13" s="37"/>
    </row>
    <row r="14" spans="1:13" ht="62.25" customHeight="1" x14ac:dyDescent="0.2">
      <c r="A14" s="80"/>
      <c r="B14" s="43" t="s">
        <v>33</v>
      </c>
      <c r="C14" s="41" t="s">
        <v>27</v>
      </c>
      <c r="D14" s="42">
        <v>11</v>
      </c>
      <c r="E14" s="42"/>
      <c r="F14" s="42"/>
      <c r="G14" s="88" t="s">
        <v>41</v>
      </c>
      <c r="H14" s="89"/>
      <c r="I14" s="31"/>
      <c r="J14" s="35" t="s">
        <v>45</v>
      </c>
      <c r="K14" s="36"/>
      <c r="L14" s="36"/>
      <c r="M14" s="37"/>
    </row>
    <row r="15" spans="1:13" ht="67.5" customHeight="1" x14ac:dyDescent="0.2">
      <c r="A15" s="80"/>
      <c r="B15" s="43" t="s">
        <v>34</v>
      </c>
      <c r="C15" s="41" t="s">
        <v>27</v>
      </c>
      <c r="D15" s="42">
        <v>1</v>
      </c>
      <c r="E15" s="42"/>
      <c r="F15" s="42"/>
      <c r="G15" s="88" t="s">
        <v>42</v>
      </c>
      <c r="H15" s="89"/>
      <c r="I15" s="31"/>
      <c r="J15" s="35" t="s">
        <v>45</v>
      </c>
      <c r="K15" s="36"/>
      <c r="L15" s="36"/>
      <c r="M15" s="37"/>
    </row>
    <row r="16" spans="1:13" ht="48.75" customHeight="1" thickBot="1" x14ac:dyDescent="0.25">
      <c r="A16" s="81"/>
      <c r="B16" s="43" t="s">
        <v>35</v>
      </c>
      <c r="C16" s="41" t="s">
        <v>27</v>
      </c>
      <c r="D16" s="42">
        <v>9</v>
      </c>
      <c r="E16" s="42"/>
      <c r="F16" s="42"/>
      <c r="G16" s="88" t="s">
        <v>43</v>
      </c>
      <c r="H16" s="89"/>
      <c r="I16" s="31"/>
      <c r="J16" s="35" t="s">
        <v>45</v>
      </c>
      <c r="K16" s="36"/>
      <c r="L16" s="36"/>
      <c r="M16" s="37"/>
    </row>
    <row r="17" spans="1:13" ht="31.15" customHeight="1" x14ac:dyDescent="0.2">
      <c r="A17" s="62" t="s">
        <v>15</v>
      </c>
      <c r="B17" s="63"/>
      <c r="C17" s="63"/>
      <c r="D17" s="64"/>
      <c r="E17" s="23">
        <f>SUM(E10:E16)</f>
        <v>0</v>
      </c>
      <c r="F17" s="15">
        <f>SUM(F10:F16)</f>
        <v>0</v>
      </c>
      <c r="G17" s="53" t="s">
        <v>36</v>
      </c>
      <c r="H17" s="54"/>
      <c r="J17" s="10"/>
      <c r="K17" s="10"/>
      <c r="L17" s="10"/>
      <c r="M17" s="10"/>
    </row>
    <row r="18" spans="1:13" ht="29.45" customHeight="1" x14ac:dyDescent="0.2">
      <c r="A18" s="59" t="s">
        <v>16</v>
      </c>
      <c r="B18" s="60"/>
      <c r="C18" s="60"/>
      <c r="D18" s="61"/>
      <c r="E18" s="24">
        <f>E17*0.2</f>
        <v>0</v>
      </c>
      <c r="F18" s="16">
        <f>F17*0.2</f>
        <v>0</v>
      </c>
      <c r="G18" s="55"/>
      <c r="H18" s="56"/>
      <c r="J18" s="10"/>
      <c r="K18" s="10"/>
      <c r="L18" s="10"/>
      <c r="M18" s="10"/>
    </row>
    <row r="19" spans="1:13" ht="109.5" customHeight="1" thickBot="1" x14ac:dyDescent="0.25">
      <c r="A19" s="50" t="s">
        <v>17</v>
      </c>
      <c r="B19" s="51"/>
      <c r="C19" s="51"/>
      <c r="D19" s="52"/>
      <c r="E19" s="25">
        <f>E17+E18</f>
        <v>0</v>
      </c>
      <c r="F19" s="17">
        <f>F17+F18</f>
        <v>0</v>
      </c>
      <c r="G19" s="57"/>
      <c r="H19" s="58"/>
      <c r="J19" s="10"/>
      <c r="K19" s="10"/>
      <c r="L19" s="10"/>
      <c r="M19" s="10"/>
    </row>
    <row r="20" spans="1:13" x14ac:dyDescent="0.2">
      <c r="A20" s="13"/>
      <c r="B20" s="13"/>
      <c r="C20" s="11"/>
      <c r="D20" s="12"/>
      <c r="E20" s="12"/>
      <c r="F20" s="12"/>
      <c r="G20" s="12"/>
      <c r="H20" s="14"/>
      <c r="J20" s="10"/>
      <c r="K20" s="10"/>
      <c r="L20" s="10"/>
      <c r="M20" s="10"/>
    </row>
    <row r="21" spans="1:13" x14ac:dyDescent="0.2">
      <c r="A21" s="20" t="s">
        <v>18</v>
      </c>
      <c r="B21" s="49"/>
      <c r="C21" s="49"/>
      <c r="D21" s="12"/>
      <c r="E21" s="12"/>
      <c r="F21" s="12"/>
      <c r="G21" s="12"/>
      <c r="H21" s="14"/>
      <c r="J21" s="10"/>
      <c r="K21" s="10"/>
      <c r="L21" s="10"/>
      <c r="M21" s="10"/>
    </row>
    <row r="22" spans="1:13" x14ac:dyDescent="0.2">
      <c r="D22" s="10"/>
      <c r="F22" s="10"/>
      <c r="G22" s="47" t="s">
        <v>21</v>
      </c>
      <c r="J22" s="10"/>
      <c r="K22" s="10"/>
      <c r="L22" s="10"/>
      <c r="M22" s="10"/>
    </row>
    <row r="23" spans="1:13" x14ac:dyDescent="0.2">
      <c r="A23" s="21" t="s">
        <v>19</v>
      </c>
      <c r="B23" s="49"/>
      <c r="C23" s="49"/>
      <c r="E23" s="19"/>
      <c r="G23" s="48"/>
      <c r="J23" s="10"/>
      <c r="K23" s="10"/>
      <c r="L23" s="10"/>
      <c r="M23" s="10"/>
    </row>
    <row r="24" spans="1:13" x14ac:dyDescent="0.2">
      <c r="D24" s="18"/>
      <c r="E24" s="18"/>
      <c r="F24" s="18"/>
      <c r="G24" s="48"/>
      <c r="J24" s="10"/>
      <c r="K24" s="10"/>
      <c r="L24" s="10"/>
      <c r="M24" s="10"/>
    </row>
    <row r="25" spans="1:13" x14ac:dyDescent="0.2">
      <c r="A25" s="22" t="s">
        <v>20</v>
      </c>
      <c r="B25" s="49"/>
      <c r="C25" s="49"/>
      <c r="D25" s="18"/>
      <c r="E25" s="18"/>
      <c r="F25" s="18"/>
      <c r="G25" s="48"/>
      <c r="J25" s="10"/>
      <c r="K25" s="10"/>
      <c r="L25" s="10"/>
      <c r="M25" s="10"/>
    </row>
    <row r="26" spans="1:13" x14ac:dyDescent="0.2">
      <c r="C26" s="18"/>
      <c r="D26" s="18"/>
      <c r="E26" s="18"/>
      <c r="F26" s="18"/>
      <c r="G26" s="18"/>
      <c r="J26" s="10"/>
      <c r="K26" s="10"/>
      <c r="L26" s="10"/>
      <c r="M26" s="10"/>
    </row>
    <row r="27" spans="1:13" x14ac:dyDescent="0.2">
      <c r="C27" s="18"/>
      <c r="D27" s="18"/>
      <c r="E27" s="18"/>
      <c r="F27" s="18"/>
      <c r="G27" s="18"/>
    </row>
  </sheetData>
  <autoFilter ref="A9:H16"/>
  <sortState ref="A5:I106">
    <sortCondition ref="A5"/>
  </sortState>
  <mergeCells count="28">
    <mergeCell ref="J8:K8"/>
    <mergeCell ref="A10:A16"/>
    <mergeCell ref="M6:M7"/>
    <mergeCell ref="G9:H9"/>
    <mergeCell ref="G10:H10"/>
    <mergeCell ref="G11:H11"/>
    <mergeCell ref="G12:H12"/>
    <mergeCell ref="G14:H14"/>
    <mergeCell ref="G13:H13"/>
    <mergeCell ref="G15:H15"/>
    <mergeCell ref="G16:H16"/>
    <mergeCell ref="J5:M5"/>
    <mergeCell ref="A1:L1"/>
    <mergeCell ref="A7:H7"/>
    <mergeCell ref="A5:C5"/>
    <mergeCell ref="A4:C4"/>
    <mergeCell ref="D5:H5"/>
    <mergeCell ref="D4:H4"/>
    <mergeCell ref="J6:K7"/>
    <mergeCell ref="L6:L7"/>
    <mergeCell ref="G22:G25"/>
    <mergeCell ref="B25:C25"/>
    <mergeCell ref="B23:C23"/>
    <mergeCell ref="B21:C21"/>
    <mergeCell ref="A19:D19"/>
    <mergeCell ref="G17:H19"/>
    <mergeCell ref="A18:D18"/>
    <mergeCell ref="A17:D17"/>
  </mergeCells>
  <pageMargins left="0.7" right="0.7" top="0.75" bottom="0.75" header="0.3" footer="0.3"/>
  <pageSetup paperSize="9" scale="38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ČASŤ III. - Germicídne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</dc:creator>
  <cp:lastModifiedBy>PC</cp:lastModifiedBy>
  <cp:lastPrinted>2020-05-04T14:44:45Z</cp:lastPrinted>
  <dcterms:created xsi:type="dcterms:W3CDTF">2018-11-26T13:35:23Z</dcterms:created>
  <dcterms:modified xsi:type="dcterms:W3CDTF">2022-11-07T10:26:24Z</dcterms:modified>
</cp:coreProperties>
</file>