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Kvapaliny do vozidiel\výzva KV01_2023\výzva\"/>
    </mc:Choice>
  </mc:AlternateContent>
  <xr:revisionPtr revIDLastSave="0" documentId="13_ncr:1_{D388A0DA-E68D-4733-8584-53CF109B9D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E2" i="1"/>
  <c r="E3" i="1"/>
  <c r="E4" i="1"/>
  <c r="E5" i="1"/>
  <c r="E6" i="1"/>
  <c r="E7" i="1"/>
  <c r="E8" i="1"/>
  <c r="E9" i="1"/>
  <c r="E10" i="1"/>
  <c r="E11" i="1"/>
  <c r="E12" i="1"/>
  <c r="E13" i="1"/>
  <c r="D2" i="1"/>
  <c r="D3" i="1"/>
  <c r="D4" i="1"/>
  <c r="D5" i="1"/>
  <c r="D6" i="1"/>
  <c r="D7" i="1"/>
  <c r="D8" i="1"/>
  <c r="D9" i="1"/>
  <c r="D10" i="1"/>
  <c r="D11" i="1"/>
  <c r="D12" i="1"/>
  <c r="D13" i="1"/>
  <c r="C2" i="1"/>
  <c r="C3" i="1"/>
  <c r="C4" i="1"/>
  <c r="C5" i="1"/>
  <c r="C6" i="1"/>
  <c r="C7" i="1"/>
  <c r="C8" i="1"/>
  <c r="C9" i="1"/>
  <c r="C10" i="1"/>
  <c r="C11" i="1"/>
  <c r="C12" i="1"/>
  <c r="B2" i="1"/>
  <c r="B3" i="1"/>
  <c r="B4" i="1"/>
  <c r="B5" i="1"/>
  <c r="B6" i="1"/>
  <c r="B7" i="1"/>
  <c r="B8" i="1"/>
  <c r="B9" i="1"/>
  <c r="B10" i="1"/>
  <c r="B11" i="1"/>
  <c r="B12" i="1"/>
  <c r="B13" i="1"/>
  <c r="A2" i="1"/>
  <c r="A3" i="1"/>
  <c r="A4" i="1"/>
  <c r="A5" i="1"/>
  <c r="A6" i="1"/>
  <c r="A7" i="1"/>
  <c r="A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<sst xmlns="http://schemas.openxmlformats.org/spreadsheetml/2006/main" count="50" uniqueCount="14">
  <si>
    <t>Názov materiálu</t>
  </si>
  <si>
    <t>MJ</t>
  </si>
  <si>
    <t>Množstvo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</si>
  <si>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</si>
  <si>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</si>
  <si>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</si>
  <si>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</si>
  <si>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</si>
  <si>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</si>
  <si>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</si>
  <si>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</si>
  <si>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Balenie</t>
  </si>
  <si>
    <t>Norma výrobcu</t>
  </si>
  <si>
    <t xml:space="preserve">Norma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</si>
</sst>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1"/>
      <color theme="1"/>
      <name val="Arial Narrow"/>
      <family val="2"/>
      <charset val="238"/>
    </font>
    <font>
      <sz val="10"/>
      <color rgb="FF000000"/>
      <name val="Garamond"/>
      <family val="1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0" xfId="0" applyFont="1" applyFill="1"/>
    <xf numFmtId="0" fontId="2" fillId="3" borderId="10" xfId="0" applyFont="1" applyFill="1" applyBorder="1"/>
    <xf numFmtId="0" fontId="2" fillId="3" borderId="9" xfId="0" applyFont="1" applyFill="1" applyBorder="1" applyAlignment="1">
      <alignment horizontal="left"/>
    </xf>
    <xf numFmtId="0" fontId="2" fillId="3" borderId="3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64" fontId="2" fillId="2" borderId="3" xfId="0" applyNumberFormat="1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1" fillId="5" borderId="6" xfId="0" applyFont="1" applyFill="1" applyBorder="1"/>
    <xf numFmtId="0" fontId="1" fillId="5" borderId="8" xfId="0" applyFont="1" applyFill="1" applyBorder="1"/>
    <xf numFmtId="0" fontId="1" fillId="5" borderId="7" xfId="0" applyFont="1" applyFill="1" applyBorder="1"/>
    <xf numFmtId="0" fontId="1" fillId="0" borderId="0" xfId="0" applyFont="1"/>
    <xf numFmtId="164" fontId="1" fillId="0" borderId="0" xfId="0" applyNumberFormat="1" applyFont="1"/>
    <xf numFmtId="0" fontId="1" fillId="5" borderId="2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/S&#250;&#357;a&#382;e%202023/6%20DNS%202023/Kvapaliny%20do%20vozidiel/v&#253;zva%20KV01_2023/podklady/2023KV0001_16.1.2023_pre%20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4">
          <cell r="B4" t="str">
            <v>MOL Biohyd 32S</v>
          </cell>
          <cell r="C4" t="str">
            <v>ISO VG 32, ISO 15380 HEES, ISO-L-HEES, VDMA 24568 HEES, SS 155434</v>
          </cell>
          <cell r="D4" t="str">
            <v>Mazivo na mazanie výhybiek</v>
          </cell>
          <cell r="E4" t="str">
            <v>200 l</v>
          </cell>
          <cell r="F4">
            <v>1629.12</v>
          </cell>
          <cell r="G4" t="str">
            <v>l</v>
          </cell>
        </row>
        <row r="5">
          <cell r="B5" t="str">
            <v>Bechem Ecorail 8000 s</v>
          </cell>
          <cell r="C5" t="str">
            <v>Mazivo biologické</v>
          </cell>
          <cell r="D5" t="str">
            <v>Mazivo na mazanie okolesníkov električiek Škoda 29T a 30T, schválené výrobcom vozidla Škoda Transportation a výrobcom okolesníkov Tribotec</v>
          </cell>
          <cell r="E5" t="str">
            <v>10 kg</v>
          </cell>
          <cell r="F5">
            <v>300</v>
          </cell>
          <cell r="G5" t="str">
            <v>kg</v>
          </cell>
        </row>
        <row r="6">
          <cell r="B6" t="str">
            <v>Olej motorový Castrol Vecton Long Drain 10W-40, E6/E9</v>
          </cell>
          <cell r="C6" t="str">
            <v>Cummins CES 20081</v>
          </cell>
          <cell r="D6" t="str">
            <v>Motorový olej do záručných vozidiel, do motoru DAF Paccar MX-11 270, Euro 6D, schválený výrobcom vozidla Otokar podľa VIN: NLRTMZ180NA009024</v>
          </cell>
          <cell r="E6" t="str">
            <v xml:space="preserve"> Sud 200 l</v>
          </cell>
          <cell r="F6">
            <v>2080</v>
          </cell>
          <cell r="G6" t="str">
            <v>l</v>
          </cell>
        </row>
        <row r="7">
          <cell r="B7" t="str">
            <v>Chladiaca kvapalina Glysantin G30</v>
          </cell>
          <cell r="C7" t="str">
            <v>Daf MAT 74002</v>
          </cell>
          <cell r="D7" t="str">
            <v>Chladiace kvapalina do vozidiel v záruke Solaris New Urbino 18 a Otokar Kent C 18,75 podľa VIN Solaris: SUU341211LB022183 a podľa VIN Otokar: NLRTMZ180NA008957. Dodávaná chladiaca kvapalina musí byť miešateľná s Glysantin G30</v>
          </cell>
          <cell r="E7" t="str">
            <v>Sud 200 l</v>
          </cell>
          <cell r="F7">
            <v>2100</v>
          </cell>
          <cell r="G7" t="str">
            <v>l</v>
          </cell>
        </row>
        <row r="8">
          <cell r="B8" t="str">
            <v>Olej motorový Mol Dynamic Global Diesel 10w-40 E6</v>
          </cell>
          <cell r="C8" t="str">
            <v>API CJ-4, ACEA E9</v>
          </cell>
          <cell r="D8" t="str">
            <v>Motorový olej do vozidiel SOR NB18 E6 schválený výrobcom vozidla podľa VIN: TK9F8XXNPHLSL5663</v>
          </cell>
          <cell r="E8" t="str">
            <v>Sud 200 l</v>
          </cell>
          <cell r="F8">
            <v>2169.8150000000001</v>
          </cell>
          <cell r="G8" t="str">
            <v>l</v>
          </cell>
        </row>
        <row r="9">
          <cell r="B9" t="str">
            <v>Olej motorový Mol Dynamic Transit 15W-40</v>
          </cell>
          <cell r="C9" t="str">
            <v>SAE 15W-40, API CI-4/SL, ACEA E7</v>
          </cell>
          <cell r="D9" t="str">
            <v>Motorový olej do vozidiel SOR NB18 E5 schválený výrobcom vozidla podľa VIN: TK9F8XXA8CLSL5263</v>
          </cell>
          <cell r="E9" t="str">
            <v>Cisterna</v>
          </cell>
          <cell r="F9">
            <v>2000</v>
          </cell>
          <cell r="G9" t="str">
            <v>l</v>
          </cell>
        </row>
        <row r="10">
          <cell r="B10" t="str">
            <v>Olej MOL ATF, 170 KG</v>
          </cell>
          <cell r="C10" t="str">
            <v>ZF TE-ML 04D, ZF TE-ML 14A, GM Dexron -IIIG</v>
          </cell>
          <cell r="D10" t="str">
            <v xml:space="preserve">Olej do servoriadenia schválený výrobcom servoriadenia ZF podľa VIN: TK9F8XXNPHLSL5649 </v>
          </cell>
          <cell r="E10">
            <v>200</v>
          </cell>
          <cell r="F10">
            <v>1575.896</v>
          </cell>
          <cell r="G10" t="str">
            <v>l</v>
          </cell>
        </row>
        <row r="11">
          <cell r="B11" t="str">
            <v>Chladiaca zmes Paraflu HT</v>
          </cell>
          <cell r="C11" t="str">
            <v>IVECO 18-1830-A002 CTR N°I103.N02</v>
          </cell>
          <cell r="D11" t="str">
            <v>Chladiaca kvapalina do vozidiel Iveco Daily schválená výrobcom vozidla podľa VIN: ZCFC670D805358921</v>
          </cell>
          <cell r="E11" t="str">
            <v>Sud 200 l</v>
          </cell>
          <cell r="F11">
            <v>800</v>
          </cell>
          <cell r="G11" t="str">
            <v>l</v>
          </cell>
        </row>
        <row r="12">
          <cell r="B12" t="str">
            <v>Dynamic Synt Diesel E4 10W-40</v>
          </cell>
          <cell r="C12" t="str">
            <v>SAE 10W-40, ACEA E4,  ACEA E7, API CI-4, MB-Approval 228.5</v>
          </cell>
          <cell r="D12" t="str">
            <v>Olej motorový schválený výrobcom motora MB podľa VIN: WEB62848613124726</v>
          </cell>
          <cell r="E12" t="str">
            <v>Sud 200 l</v>
          </cell>
          <cell r="F12">
            <v>1963.05</v>
          </cell>
          <cell r="G12" t="str">
            <v>l</v>
          </cell>
        </row>
        <row r="13">
          <cell r="B13" t="str">
            <v>Mol Liton 0EP</v>
          </cell>
          <cell r="C13" t="str">
            <v>12P-NLGI 0</v>
          </cell>
          <cell r="D13" t="str">
            <v xml:space="preserve">Mazivo do záručných vozidiel podľa VIN: TK9S2XXVMNLSL5269 </v>
          </cell>
          <cell r="E13" t="str">
            <v>Sud 50 kg</v>
          </cell>
          <cell r="F13">
            <v>144</v>
          </cell>
          <cell r="G13" t="str">
            <v>kg</v>
          </cell>
        </row>
        <row r="14">
          <cell r="B14" t="str">
            <v>Urania Ecosynth</v>
          </cell>
          <cell r="C14" t="str">
            <v>SAE 10W-40 API CJ-4, ACEA E9</v>
          </cell>
          <cell r="D14" t="str">
            <v xml:space="preserve">Motorový olej do záručných vozdiel podľa VIN: TK9S2XXVMNLSL5269 </v>
          </cell>
          <cell r="E14" t="str">
            <v>Sud 200 l</v>
          </cell>
          <cell r="F14">
            <v>1000</v>
          </cell>
          <cell r="G14" t="str">
            <v>l</v>
          </cell>
        </row>
        <row r="15">
          <cell r="B15" t="str">
            <v>Mol Hydro HV 32</v>
          </cell>
          <cell r="C15" t="str">
            <v>ISO VG 32, ISO 11158 HV, ISO 6743-4, DIN 51524-3 (HVLP), SAE MS1004 Type HV, AFNOR NF-E-48603 (HV)</v>
          </cell>
          <cell r="E15" t="str">
            <v>Sud 200 l</v>
          </cell>
          <cell r="F15">
            <v>395.35</v>
          </cell>
          <cell r="G15" t="str">
            <v>l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Normal="100" workbookViewId="0">
      <selection activeCell="N9" sqref="N9"/>
    </sheetView>
  </sheetViews>
  <sheetFormatPr defaultRowHeight="15" x14ac:dyDescent="0.25"/>
  <cols>
    <col min="1" max="1" width="49.7109375" customWidth="1"/>
    <col min="2" max="2" width="31.5703125" customWidth="1"/>
    <col min="3" max="3" width="29" customWidth="1"/>
    <col min="4" max="4" width="14.5703125" customWidth="1"/>
    <col min="5" max="5" width="13.42578125" style="1" customWidth="1"/>
    <col min="6" max="6" width="16.7109375" style="1" customWidth="1"/>
    <col min="7" max="7" width="16.85546875" bestFit="1" customWidth="1"/>
    <col min="8" max="8" width="23.5703125" customWidth="1"/>
    <col min="9" max="9" width="16.28515625" customWidth="1"/>
  </cols>
  <sheetData>
    <row r="1" spans="1:9" ht="27" thickBot="1" x14ac:dyDescent="0.3">
      <c r="A1" s="4" t="s">
        <v>0</v>
      </c>
      <c r="B1" s="5" t="s">
        <v>13</v>
      </c>
      <c r="C1" s="6" t="s">
        <v>12</v>
      </c>
      <c r="D1" s="7" t="s">
        <v>11</v>
      </c>
      <c r="E1" s="8" t="s">
        <v>2</v>
      </c>
      <c r="F1" s="9" t="s">
        <v>1</v>
      </c>
      <c r="G1" s="10" t="s">
        <v>3</v>
      </c>
      <c r="H1" s="11" t="s">
        <v>4</v>
      </c>
      <c r="I1" s="11" t="s">
        <v>5</v>
      </c>
    </row>
    <row r="2" spans="1:9" ht="24" customHeight="1" thickBot="1" x14ac:dyDescent="0.3">
      <c r="A2" s="18" t="str">
        <f>[1]Hárok1!B4</f>
        <v>MOL Biohyd 32S</v>
      </c>
      <c r="B2" s="25" t="str">
        <f>[1]Hárok1!C4</f>
        <v>ISO VG 32, ISO 15380 HEES, ISO-L-HEES, VDMA 24568 HEES, SS 155434</v>
      </c>
      <c r="C2" s="24" t="str">
        <f>[1]Hárok1!D4</f>
        <v>Mazivo na mazanie výhybiek</v>
      </c>
      <c r="D2" s="18" t="str">
        <f>[1]Hárok1!E4</f>
        <v>200 l</v>
      </c>
      <c r="E2" s="24">
        <f>[1]Hárok1!F4</f>
        <v>1629.12</v>
      </c>
      <c r="F2" s="30" t="str">
        <f>[1]Hárok1!G4</f>
        <v>l</v>
      </c>
      <c r="G2" s="2" t="s">
        <v>6</v>
      </c>
      <c r="H2" s="2" t="s">
        <v>6</v>
      </c>
      <c r="I2" s="2" t="s">
        <v>6</v>
      </c>
    </row>
    <row r="3" spans="1:9" ht="64.5" customHeight="1" thickBot="1" x14ac:dyDescent="0.3">
      <c r="A3" s="20" t="str">
        <f>[1]Hárok1!B5</f>
        <v>Bechem Ecorail 8000 s</v>
      </c>
      <c r="B3" s="26" t="str">
        <f>[1]Hárok1!C5</f>
        <v>Mazivo biologické</v>
      </c>
      <c r="C3" s="19" t="str">
        <f>[1]Hárok1!D5</f>
        <v>Mazivo na mazanie okolesníkov električiek Škoda 29T a 30T, schválené výrobcom vozidla Škoda Transportation a výrobcom okolesníkov Tribotec</v>
      </c>
      <c r="D3" s="20" t="str">
        <f>[1]Hárok1!E5</f>
        <v>10 kg</v>
      </c>
      <c r="E3" s="19">
        <f>[1]Hárok1!F5</f>
        <v>300</v>
      </c>
      <c r="F3" s="23" t="str">
        <f>[1]Hárok1!G5</f>
        <v>kg</v>
      </c>
      <c r="G3" s="2" t="s">
        <v>6</v>
      </c>
      <c r="H3" s="2" t="s">
        <v>6</v>
      </c>
      <c r="I3" s="2" t="s">
        <v>6</v>
      </c>
    </row>
    <row r="4" spans="1:9" ht="61.5" customHeight="1" thickBot="1" x14ac:dyDescent="0.3">
      <c r="A4" s="26" t="str">
        <f>[1]Hárok1!B6</f>
        <v>Olej motorový Castrol Vecton Long Drain 10W-40, E6/E9</v>
      </c>
      <c r="B4" s="20" t="str">
        <f>[1]Hárok1!C6</f>
        <v>Cummins CES 20081</v>
      </c>
      <c r="C4" s="19" t="str">
        <f>[1]Hárok1!D6</f>
        <v>Motorový olej do záručných vozidiel, do motoru DAF Paccar MX-11 270, Euro 6D, schválený výrobcom vozidla Otokar podľa VIN: NLRTMZ180NA009024</v>
      </c>
      <c r="D4" s="20" t="str">
        <f>[1]Hárok1!E6</f>
        <v xml:space="preserve"> Sud 200 l</v>
      </c>
      <c r="E4" s="27">
        <f>[1]Hárok1!F6</f>
        <v>2080</v>
      </c>
      <c r="F4" s="23" t="str">
        <f>[1]Hárok1!G6</f>
        <v>l</v>
      </c>
      <c r="G4" s="2" t="s">
        <v>6</v>
      </c>
      <c r="H4" s="2" t="s">
        <v>6</v>
      </c>
      <c r="I4" s="2" t="s">
        <v>6</v>
      </c>
    </row>
    <row r="5" spans="1:9" ht="101.25" customHeight="1" thickBot="1" x14ac:dyDescent="0.3">
      <c r="A5" s="26" t="str">
        <f>[1]Hárok1!B7</f>
        <v>Chladiaca kvapalina Glysantin G30</v>
      </c>
      <c r="B5" s="20" t="str">
        <f>[1]Hárok1!C7</f>
        <v>Daf MAT 74002</v>
      </c>
      <c r="C5" s="19" t="str">
        <f>[1]Hárok1!D7</f>
        <v>Chladiace kvapalina do vozidiel v záruke Solaris New Urbino 18 a Otokar Kent C 18,75 podľa VIN Solaris: SUU341211LB022183 a podľa VIN Otokar: NLRTMZ180NA008957. Dodávaná chladiaca kvapalina musí byť miešateľná s Glysantin G30</v>
      </c>
      <c r="D5" s="20" t="str">
        <f>[1]Hárok1!E7</f>
        <v>Sud 200 l</v>
      </c>
      <c r="E5" s="27">
        <f>[1]Hárok1!F7</f>
        <v>2100</v>
      </c>
      <c r="F5" s="23" t="str">
        <f>[1]Hárok1!G7</f>
        <v>l</v>
      </c>
      <c r="G5" s="2" t="s">
        <v>6</v>
      </c>
      <c r="H5" s="2" t="s">
        <v>6</v>
      </c>
      <c r="I5" s="2" t="s">
        <v>6</v>
      </c>
    </row>
    <row r="6" spans="1:9" ht="57.75" customHeight="1" thickBot="1" x14ac:dyDescent="0.3">
      <c r="A6" s="26" t="str">
        <f>[1]Hárok1!B8</f>
        <v>Olej motorový Mol Dynamic Global Diesel 10w-40 E6</v>
      </c>
      <c r="B6" s="20" t="str">
        <f>[1]Hárok1!C8</f>
        <v>API CJ-4, ACEA E9</v>
      </c>
      <c r="C6" s="19" t="str">
        <f>[1]Hárok1!D8</f>
        <v>Motorový olej do vozidiel SOR NB18 E6 schválený výrobcom vozidla podľa VIN: TK9F8XXNPHLSL5663</v>
      </c>
      <c r="D6" s="20" t="str">
        <f>[1]Hárok1!E8</f>
        <v>Sud 200 l</v>
      </c>
      <c r="E6" s="21">
        <f>[1]Hárok1!F8</f>
        <v>2169.8150000000001</v>
      </c>
      <c r="F6" s="23" t="str">
        <f>[1]Hárok1!G8</f>
        <v>l</v>
      </c>
      <c r="G6" s="3" t="s">
        <v>6</v>
      </c>
      <c r="H6" s="3" t="s">
        <v>6</v>
      </c>
      <c r="I6" s="3" t="s">
        <v>6</v>
      </c>
    </row>
    <row r="7" spans="1:9" ht="57" customHeight="1" thickBot="1" x14ac:dyDescent="0.3">
      <c r="A7" s="26" t="str">
        <f>[1]Hárok1!B9</f>
        <v>Olej motorový Mol Dynamic Transit 15W-40</v>
      </c>
      <c r="B7" s="19" t="str">
        <f>[1]Hárok1!C9</f>
        <v>SAE 15W-40, API CI-4/SL, ACEA E7</v>
      </c>
      <c r="C7" s="19" t="str">
        <f>[1]Hárok1!D9</f>
        <v>Motorový olej do vozidiel SOR NB18 E5 schválený výrobcom vozidla podľa VIN: TK9F8XXA8CLSL5263</v>
      </c>
      <c r="D7" s="20" t="str">
        <f>[1]Hárok1!E9</f>
        <v>Cisterna</v>
      </c>
      <c r="E7" s="27">
        <f>[1]Hárok1!F9</f>
        <v>2000</v>
      </c>
      <c r="F7" s="23" t="str">
        <f>[1]Hárok1!G9</f>
        <v>l</v>
      </c>
      <c r="G7" s="2" t="s">
        <v>6</v>
      </c>
      <c r="H7" s="2" t="s">
        <v>6</v>
      </c>
      <c r="I7" s="2" t="s">
        <v>6</v>
      </c>
    </row>
    <row r="8" spans="1:9" ht="54" customHeight="1" thickBot="1" x14ac:dyDescent="0.3">
      <c r="A8" s="20" t="str">
        <f>[1]Hárok1!B10</f>
        <v>Olej MOL ATF, 170 KG</v>
      </c>
      <c r="B8" s="19" t="str">
        <f>[1]Hárok1!C10</f>
        <v>ZF TE-ML 04D, ZF TE-ML 14A, GM Dexron -IIIG</v>
      </c>
      <c r="C8" s="19" t="str">
        <f>[1]Hárok1!D10</f>
        <v xml:space="preserve">Olej do servoriadenia schválený výrobcom servoriadenia ZF podľa VIN: TK9F8XXNPHLSL5649 </v>
      </c>
      <c r="D8" s="20">
        <f>[1]Hárok1!E10</f>
        <v>200</v>
      </c>
      <c r="E8" s="28">
        <f>[1]Hárok1!F10</f>
        <v>1575.896</v>
      </c>
      <c r="F8" s="23" t="str">
        <f>[1]Hárok1!G10</f>
        <v>l</v>
      </c>
      <c r="G8" s="2" t="s">
        <v>6</v>
      </c>
      <c r="H8" s="2" t="s">
        <v>6</v>
      </c>
      <c r="I8" s="2" t="s">
        <v>6</v>
      </c>
    </row>
    <row r="9" spans="1:9" ht="49.5" customHeight="1" thickBot="1" x14ac:dyDescent="0.3">
      <c r="A9" s="26" t="str">
        <f>[1]Hárok1!B11</f>
        <v>Chladiaca zmes Paraflu HT</v>
      </c>
      <c r="B9" s="26" t="str">
        <f>[1]Hárok1!C11</f>
        <v>IVECO 18-1830-A002 CTR N°I103.N02</v>
      </c>
      <c r="C9" s="19" t="str">
        <f>[1]Hárok1!D11</f>
        <v>Chladiaca kvapalina do vozidiel Iveco Daily schválená výrobcom vozidla podľa VIN: ZCFC670D805358921</v>
      </c>
      <c r="D9" s="20" t="str">
        <f>[1]Hárok1!E11</f>
        <v>Sud 200 l</v>
      </c>
      <c r="E9" s="28">
        <f>[1]Hárok1!F11</f>
        <v>800</v>
      </c>
      <c r="F9" s="23" t="str">
        <f>[1]Hárok1!G11</f>
        <v>l</v>
      </c>
      <c r="G9" s="2" t="s">
        <v>6</v>
      </c>
      <c r="H9" s="2" t="s">
        <v>6</v>
      </c>
      <c r="I9" s="2" t="s">
        <v>6</v>
      </c>
    </row>
    <row r="10" spans="1:9" ht="45.75" customHeight="1" thickBot="1" x14ac:dyDescent="0.3">
      <c r="A10" s="20" t="str">
        <f>[1]Hárok1!B12</f>
        <v>Dynamic Synt Diesel E4 10W-40</v>
      </c>
      <c r="B10" s="19" t="str">
        <f>[1]Hárok1!C12</f>
        <v>SAE 10W-40, ACEA E4,  ACEA E7, API CI-4, MB-Approval 228.5</v>
      </c>
      <c r="C10" s="19" t="str">
        <f>[1]Hárok1!D12</f>
        <v>Olej motorový schválený výrobcom motora MB podľa VIN: WEB62848613124726</v>
      </c>
      <c r="D10" s="20" t="str">
        <f>[1]Hárok1!E12</f>
        <v>Sud 200 l</v>
      </c>
      <c r="E10" s="28">
        <f>[1]Hárok1!F12</f>
        <v>1963.05</v>
      </c>
      <c r="F10" s="23" t="str">
        <f>[1]Hárok1!G12</f>
        <v>l</v>
      </c>
      <c r="G10" s="2" t="s">
        <v>6</v>
      </c>
      <c r="H10" s="2" t="s">
        <v>6</v>
      </c>
      <c r="I10" s="2" t="s">
        <v>6</v>
      </c>
    </row>
    <row r="11" spans="1:9" ht="38.25" customHeight="1" thickBot="1" x14ac:dyDescent="0.3">
      <c r="A11" s="20" t="str">
        <f>[1]Hárok1!B13</f>
        <v>Mol Liton 0EP</v>
      </c>
      <c r="B11" s="20" t="str">
        <f>[1]Hárok1!C13</f>
        <v>12P-NLGI 0</v>
      </c>
      <c r="C11" s="19" t="str">
        <f>[1]Hárok1!D13</f>
        <v xml:space="preserve">Mazivo do záručných vozidiel podľa VIN: TK9S2XXVMNLSL5269 </v>
      </c>
      <c r="D11" s="20" t="str">
        <f>[1]Hárok1!E13</f>
        <v>Sud 50 kg</v>
      </c>
      <c r="E11" s="29">
        <f>[1]Hárok1!F13</f>
        <v>144</v>
      </c>
      <c r="F11" s="23" t="str">
        <f>[1]Hárok1!G13</f>
        <v>kg</v>
      </c>
      <c r="G11" s="2" t="s">
        <v>6</v>
      </c>
      <c r="H11" s="2" t="s">
        <v>6</v>
      </c>
      <c r="I11" s="2" t="s">
        <v>6</v>
      </c>
    </row>
    <row r="12" spans="1:9" ht="39.75" customHeight="1" x14ac:dyDescent="0.25">
      <c r="A12" s="31" t="str">
        <f>[1]Hárok1!B14</f>
        <v>Urania Ecosynth</v>
      </c>
      <c r="B12" s="39" t="str">
        <f>[1]Hárok1!C14</f>
        <v>SAE 10W-40 API CJ-4, ACEA E9</v>
      </c>
      <c r="C12" s="40" t="str">
        <f>[1]Hárok1!D14</f>
        <v xml:space="preserve">Motorový olej do záručných vozdiel podľa VIN: TK9S2XXVMNLSL5269 </v>
      </c>
      <c r="D12" s="31" t="str">
        <f>[1]Hárok1!E14</f>
        <v>Sud 200 l</v>
      </c>
      <c r="E12" s="41">
        <f>[1]Hárok1!F14</f>
        <v>1000</v>
      </c>
      <c r="F12" s="32" t="str">
        <f>[1]Hárok1!G14</f>
        <v>l</v>
      </c>
      <c r="G12" s="3" t="s">
        <v>6</v>
      </c>
      <c r="H12" s="3" t="s">
        <v>6</v>
      </c>
      <c r="I12" s="3" t="s">
        <v>6</v>
      </c>
    </row>
    <row r="13" spans="1:9" ht="38.25" x14ac:dyDescent="0.25">
      <c r="A13" s="20" t="str">
        <f>[1]Hárok1!B15</f>
        <v>Mol Hydro HV 32</v>
      </c>
      <c r="B13" s="19" t="str">
        <f>[1]Hárok1!C15</f>
        <v>ISO VG 32, ISO 11158 HV, ISO 6743-4, DIN 51524-3 (HVLP), SAE MS1004 Type HV, AFNOR NF-E-48603 (HV)</v>
      </c>
      <c r="C13" s="20"/>
      <c r="D13" s="20" t="str">
        <f>[1]Hárok1!E15</f>
        <v>Sud 200 l</v>
      </c>
      <c r="E13" s="28">
        <f>[1]Hárok1!F15</f>
        <v>395.35</v>
      </c>
      <c r="F13" s="23" t="str">
        <f>[1]Hárok1!G15</f>
        <v>l</v>
      </c>
      <c r="G13" s="42" t="s">
        <v>6</v>
      </c>
      <c r="H13" s="42" t="s">
        <v>6</v>
      </c>
      <c r="I13" s="42" t="s">
        <v>6</v>
      </c>
    </row>
    <row r="14" spans="1:9" ht="16.5" x14ac:dyDescent="0.25">
      <c r="A14" s="43"/>
      <c r="B14" s="44"/>
      <c r="C14" s="44"/>
      <c r="D14" s="43"/>
      <c r="E14" s="45"/>
      <c r="F14" s="46"/>
      <c r="G14" s="47"/>
      <c r="H14" s="47"/>
      <c r="I14" s="47"/>
    </row>
    <row r="15" spans="1:9" ht="16.5" x14ac:dyDescent="0.25">
      <c r="A15" s="33"/>
      <c r="B15" s="34"/>
      <c r="C15" s="34"/>
      <c r="D15" s="33"/>
      <c r="E15" s="35"/>
      <c r="F15" s="36"/>
      <c r="G15" s="38"/>
      <c r="H15" s="38"/>
      <c r="I15" s="38"/>
    </row>
    <row r="16" spans="1:9" ht="16.5" x14ac:dyDescent="0.25">
      <c r="A16" s="33"/>
      <c r="B16" s="37"/>
      <c r="C16" s="34"/>
      <c r="D16" s="33"/>
      <c r="E16" s="35"/>
      <c r="F16" s="36"/>
      <c r="G16" s="38"/>
      <c r="H16" s="38"/>
      <c r="I16" s="38"/>
    </row>
    <row r="17" spans="1:6" x14ac:dyDescent="0.25">
      <c r="A17" s="22"/>
    </row>
    <row r="18" spans="1:6" x14ac:dyDescent="0.25">
      <c r="A18" s="22"/>
    </row>
    <row r="19" spans="1:6" x14ac:dyDescent="0.25">
      <c r="A19" s="12" t="s">
        <v>7</v>
      </c>
      <c r="B19" s="13"/>
      <c r="C19" s="14"/>
      <c r="D19" s="15"/>
      <c r="E19" s="16"/>
      <c r="F19" s="16"/>
    </row>
    <row r="20" spans="1:6" x14ac:dyDescent="0.25">
      <c r="A20" s="15"/>
      <c r="B20" s="15"/>
      <c r="C20" s="15"/>
      <c r="D20" s="15"/>
      <c r="E20" s="16"/>
      <c r="F20" s="16"/>
    </row>
    <row r="21" spans="1:6" x14ac:dyDescent="0.25">
      <c r="A21" s="12" t="s">
        <v>8</v>
      </c>
      <c r="B21" s="13"/>
      <c r="C21" s="13"/>
      <c r="D21" s="17" t="s">
        <v>9</v>
      </c>
      <c r="E21" s="16"/>
      <c r="F21" s="16"/>
    </row>
    <row r="22" spans="1:6" x14ac:dyDescent="0.25">
      <c r="A22" s="15"/>
      <c r="B22" s="15"/>
      <c r="C22" s="15"/>
      <c r="D22" s="15"/>
      <c r="E22" s="16"/>
      <c r="F22" s="16"/>
    </row>
    <row r="23" spans="1:6" x14ac:dyDescent="0.25">
      <c r="A23" s="12" t="s">
        <v>10</v>
      </c>
      <c r="B23" s="13"/>
      <c r="C23" s="13"/>
      <c r="D23" s="17" t="s">
        <v>9</v>
      </c>
      <c r="E23" s="16"/>
      <c r="F23" s="16"/>
    </row>
    <row r="24" spans="1:6" x14ac:dyDescent="0.25">
      <c r="A24" s="15"/>
      <c r="B24" s="15"/>
      <c r="C24" s="15"/>
      <c r="D24" s="15"/>
      <c r="E24" s="16"/>
      <c r="F24" s="16"/>
    </row>
  </sheetData>
  <conditionalFormatting sqref="A24:B1048576 A7:B18 A1:B1">
    <cfRule type="duplicateValues" dxfId="3" priority="7"/>
  </conditionalFormatting>
  <conditionalFormatting sqref="A19:B19">
    <cfRule type="duplicateValues" dxfId="2" priority="3"/>
  </conditionalFormatting>
  <conditionalFormatting sqref="A19:B23">
    <cfRule type="duplicateValues" dxfId="1" priority="2"/>
  </conditionalFormatting>
  <conditionalFormatting sqref="A19:B23">
    <cfRule type="duplicateValues" dxfId="0" priority="1"/>
  </conditionalFormatting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2022-07-19T10:48:21Z</cp:lastPrinted>
  <dcterms:created xsi:type="dcterms:W3CDTF">2020-02-21T13:10:56Z</dcterms:created>
  <dcterms:modified xsi:type="dcterms:W3CDTF">2023-01-30T09:35:43Z</dcterms:modified>
</cp:coreProperties>
</file>