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TZ administrativa\DNS OOPP\2023OP0001\"/>
    </mc:Choice>
  </mc:AlternateContent>
  <xr:revisionPtr revIDLastSave="0" documentId="13_ncr:1_{74739ED0-A52D-44E3-820D-3C3BD3D3BE1B}" xr6:coauthVersionLast="47" xr6:coauthVersionMax="47" xr10:uidLastSave="{00000000-0000-0000-0000-000000000000}"/>
  <bookViews>
    <workbookView xWindow="-120" yWindow="-120" windowWidth="29040" windowHeight="15840" xr2:uid="{127572E8-666B-4233-B159-200E9C63614C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0" i="1"/>
  <c r="I28" i="1"/>
  <c r="I27" i="1"/>
  <c r="I26" i="1"/>
  <c r="I23" i="1"/>
  <c r="I22" i="1"/>
  <c r="I20" i="1"/>
  <c r="I16" i="1"/>
  <c r="I15" i="1"/>
  <c r="I11" i="1"/>
  <c r="I7" i="1"/>
  <c r="I6" i="1"/>
  <c r="I3" i="1"/>
  <c r="I39" i="1" l="1"/>
</calcChain>
</file>

<file path=xl/sharedStrings.xml><?xml version="1.0" encoding="utf-8"?>
<sst xmlns="http://schemas.openxmlformats.org/spreadsheetml/2006/main" count="98" uniqueCount="78">
  <si>
    <t>P.č.</t>
  </si>
  <si>
    <t>Materiál</t>
  </si>
  <si>
    <t>Parametre</t>
  </si>
  <si>
    <t>Cena</t>
  </si>
  <si>
    <t>Link</t>
  </si>
  <si>
    <t>Veľkosti</t>
  </si>
  <si>
    <t>https://www.oblecsadoroboty.sk/nitrilove-pracovne-rukavice-atg-maxiflex-endurance-42-848-x164911?gclid=EAIaIQobChMI6uTH7ezV-wIVk_t3Ch3Z9wHQEAQYASABEgIYmPD_BwE#oranzova,10-xl</t>
  </si>
  <si>
    <t>Obrazky v prilohe</t>
  </si>
  <si>
    <t>Nohavice s náprsenkou 100% bavlna, 2 vrecká na náprsenke, červené s čiernymi doplnkami, 4 retroreflexné 5 cm pásy po celom obvode nohy, guma v páse, zadné vrecko s klopou. 
Blúza zo 100% bavlny, červená s čiernymi doplnkami, 2 vrecká s klopou a 2 bočné vrecká, guma v páse, pružné manžety na rukávoch, 5 cm retroreflexný pás po celom obvode na hrudi a na páse, 5 cm retroreflexné pásy po celom obvode rukávu na oboch  rukávoch, 2 zvislé 5 cm retroreflexné pásy na pleciach vpredu a vzadu</t>
  </si>
  <si>
    <t>https://www.iautokozmetika.sk/p/1743/nitrilove-rukavice-l-cierne-60ks-colad-536002</t>
  </si>
  <si>
    <t>https://www.lubica.sk/cerva-beaver-zateplena-vesta-p9655?variation=110267&amp;gclid=EAIaIQobChMImYe5q6629wIVwobVCh1prAehEAQYASABEgIBePD_BwE</t>
  </si>
  <si>
    <t>https://www.canis.cz/tricko-exeter-vystrazne-panske-zlute-g55411.html</t>
  </si>
  <si>
    <t>Výstražné tričko s okrúhlym priekrčníkom, krátky rukáv, reflexné pruhy: 2 horizontálne, 2 vertikálne (šírka 5 cm), po stranách panely zo sieťoviny.  Minimálne 55% bavlna,, 45% polyester, 150g. Norma: EN ISO 20471:2013 TRIEDA 2</t>
  </si>
  <si>
    <t>https://www.lubica.sk/ardon-callum-ob-pracovne-cizmy-p2819</t>
  </si>
  <si>
    <t>Kombinované čižmy vhodné do vlhkého prostredia, zvršok: koža/filc, podošva: guma, zimné zateplenie
EN 20347 OB SRA</t>
  </si>
  <si>
    <t>https://www.lubica.sk/cerva-ginocchio-ob-sra-pracovne-cizmy-p9897?variation=112631</t>
  </si>
  <si>
    <t>https://pracovneodevyzigo.sk/pracovna-obuv/poltopanky-13528/bez_ochrannych_prvkov-13620/poltopanky_pracovne_valencia_o1-35644-detail</t>
  </si>
  <si>
    <t>https://www.lubica.sk/cerva-nyroca-maxim-dots-pracovne-rukavice-p9369</t>
  </si>
  <si>
    <t>Papier toaletný do zásobníkov 2-vrstvový 26 cm (ks)</t>
  </si>
  <si>
    <t>Papierové utierky do zásobníkov Trend V biele 23 cm x 25 cm (ks)</t>
  </si>
  <si>
    <t>Karta SAP</t>
  </si>
  <si>
    <t>Počet</t>
  </si>
  <si>
    <t>Počet celkom</t>
  </si>
  <si>
    <t>Cena celkom</t>
  </si>
  <si>
    <t>Rukavice s nitrilovou penou a terčíkmi</t>
  </si>
  <si>
    <t>40 paa</t>
  </si>
  <si>
    <t>Rukavice nylon/lycra úplet oranžovej farby,  polomáčané v nitrilovej pene s terčíkmi v dlani pre lepší úchop.Cerifokovanmé podľa EN 388, tupne ochrany minmálne 4131A</t>
  </si>
  <si>
    <t>Montérkový SET 2-diel., nohavice a blúza,  červeno/čier/trak</t>
  </si>
  <si>
    <t>Zakazkove šitie</t>
  </si>
  <si>
    <t>Vid prílohu</t>
  </si>
  <si>
    <t>93 ks</t>
  </si>
  <si>
    <t>Rukavice jednorazové-nitril.nepudr.čierne</t>
  </si>
  <si>
    <t>S</t>
  </si>
  <si>
    <t>Jednorázové čierne nitrilové rukavice - extra silné, extra flexibilné a s vyššou pevnosťou ťahu, bez obsahu púdru, silikónu a latexu pre ochranu pred podráždením kože, vhodné najmä na prácu s farbami a rozpúštadlami. S textúrou pre lepšiu priľnavosť vo vlhkých a mastných podmienkach. Hrúbka 0,15 mm, dĺžka 24 cm. EN ISO 374-5, EN ISO 374-1 typ B (JKPT).  Balené po 50 ks.</t>
  </si>
  <si>
    <t>M</t>
  </si>
  <si>
    <t>L</t>
  </si>
  <si>
    <t>XL</t>
  </si>
  <si>
    <t>Montérková súprava 2-diel. oranžová/trak</t>
  </si>
  <si>
    <t>25 ks</t>
  </si>
  <si>
    <t>Výstražná montérková súprava oranžovej farby s vysokou
viditeľnosťou s reflexnými pruhmi. Zloženie minimálne 60% bavlna,
maximálne 40% polyester, 240 g/m2. Blúza: Golier stojačik so suchým zipsom. Zapínanie na zips zakrytý príklopkou na suchý zips. Elastický bočný lem.Nastaviteľná šírka rukávov pomocou suchého zipsu. Dve
náprsné vrecká s príklopkou. Po obvode a na rukávoch 2x retroreflexný pás široký minimálne 5 cm. 
Nohavice: Horné zapínanie na elastické traky s plastovou sponou (nastaviteľná dĺžka). Nohavice s elastickým pásom. 2 bočné vrecká, 2 multifunkčné stehenné vrecká a 2 zadné vrecká. Rázporok na zips, prípadne zapínanie na gombíky. Retroreflexné pruhy umiestnené pod kolenami (dva vodorovné pruhy široké minimálne 5 cm  STN EN ISO 13688, STN EN ISO 20471 trieda 3.</t>
  </si>
  <si>
    <t>Vesta prešívaná pracovná zimná</t>
  </si>
  <si>
    <t>40 ks</t>
  </si>
  <si>
    <t>Nepremokavá zimná vesta, zateplená vesta bez rukávov. Predĺžený zadný diel. Polyesterový materiál s povrchovou úpravou PVC. 2 náprsné a 2 spodné vrecká. Spodný lem so sťahovaním na gumičku. EN 13688.</t>
  </si>
  <si>
    <t>Tričko s reflexnými prvkami - oranž./žlté</t>
  </si>
  <si>
    <t>žltá XL</t>
  </si>
  <si>
    <t>20 ks</t>
  </si>
  <si>
    <t>žltá S</t>
  </si>
  <si>
    <t>oranžová XL</t>
  </si>
  <si>
    <t>oranžová XXL</t>
  </si>
  <si>
    <t>Čižmy,gumáky koženofilcové pánske/dámske</t>
  </si>
  <si>
    <t>10 paa</t>
  </si>
  <si>
    <t>Čižmy,gumáky gumené neteplené</t>
  </si>
  <si>
    <t>Pracovné čižmy. Zvršok: PVC. Podšívka: textilná tkanina. Podrážka: PVC. Vysoké ochranné čižmy s vode odolným zvrškom z PVC. S protišmykovou PVC podrážkou.  EN 20347 OB SRA</t>
  </si>
  <si>
    <t>Obuv - poltopánky pánske a dámske</t>
  </si>
  <si>
    <t>20 paa</t>
  </si>
  <si>
    <t>Pracovné poltopánky  O1 vyrobené z brúsenej hovädzinovej usne . Textilná laminovaná podšívka MESH s vysokými absorpčnými schopnosťami. Anatomicky tvarovaná vkladacia stielka . Ochrana okopovej časti. Olejuvzdorná, antistatická a protišmyková podrážka. Podošva: PU/PU -Norma: EN 20347 01 SRC FO</t>
  </si>
  <si>
    <t>Rukavice fh NYROCA MAXIM DOTS</t>
  </si>
  <si>
    <t>200 paa</t>
  </si>
  <si>
    <t>Ochranné rukavice  z úpletu nylonu a Spandexu. Dlaň a prsty máčané v mikroporéznom nitrile. Nitrilové terčíky na dlani a prstoch. Dobrý úchop za sucha, za mokra i v olejnatom prostredí.  EN 388: 4131X , EN 407: X1XXXX</t>
  </si>
  <si>
    <t>Uterák obyč.vaflový</t>
  </si>
  <si>
    <t>https://pracovneodevyzigo.sk/drogeria/pracovne_uteraky_a_osusky-13509/uterak_vaflovy_50_x_90_cm-12418-detail</t>
  </si>
  <si>
    <t>12 ks</t>
  </si>
  <si>
    <t xml:space="preserve">Vaflový uterák rozmer minimálne 50 x 90 cm. Minimálne 220g/m2  Materiál: 100% bavlna. </t>
  </si>
  <si>
    <t>Vesta prešívaná pracovná zimná Beaver</t>
  </si>
  <si>
    <t>Nepremokavá zimná vesta, zateplená. Predĺžený zadný diel. Polyesterový materiál s PVC povrstvením. 4 vrecká. Spodný lem so sťahovaním na gumičku. Prešívaná podšívka.</t>
  </si>
  <si>
    <t>Obuv zimná zate. člen.CXS road kožušina</t>
  </si>
  <si>
    <t>https://www.lubica.sk/vyhladavanie?search=cxs%20road%20grand</t>
  </si>
  <si>
    <t>Pracovné členkové zateplené topánky. Zvršok: hovädzinová koža Crazy horse. Zateplená umelou kožušinou.Podrážka: guma.   Protišmyková a oleju vzdorná gumová podrážka. Norma: EN ISO 20347 OB E FO CI SRA</t>
  </si>
  <si>
    <t>Rukavice pracovné HERON - nezateplené</t>
  </si>
  <si>
    <t>https://www.oblecsadoroboty.sk/zimne-kozene-pracovne-rukavice-heron-x1894?gclid=EAIaIQobChMI4LmpzOzB_AIVtpBoCR0w8g9XEAQYAiABEgJ1TfD_BwE#9-l</t>
  </si>
  <si>
    <t>30 paa</t>
  </si>
  <si>
    <t>Celokožené zateplené rukavice. Bravčová lícovka v dlani a bravčová štiepenka na chrbte. Teplá plyšová podšívka.
EN 388 stupne ochrany 3222X. EN 511 stupne ochrany X3X</t>
  </si>
  <si>
    <t>Okuliare ochranné Stihl  00008840362</t>
  </si>
  <si>
    <t>10 ks</t>
  </si>
  <si>
    <t>Ultraľahké ochranné okuliare športového štýlu, hmotnosť do 22 g, úprava proti zahmlievaniu a poškriabaniu, polykarbonátový dymový zorník, polykarbonátové stráničky s mäkkými časťami. EN 172.   Priezor 5 - 2.5 1 FT</t>
  </si>
  <si>
    <t>Štít STIHL Funcion - tvár, sluch</t>
  </si>
  <si>
    <t>5 ks</t>
  </si>
  <si>
    <t xml:space="preserve">Ochranný štít s ochranou sluchu SNR 24 (EN 352) a výklopnou nylónovou mriežkou (EN 1731). Nastaviteľná čelenka.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</si>
</sst>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rgb="FF0061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5" fillId="0" borderId="7" xfId="2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0" fontId="0" fillId="2" borderId="8" xfId="1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0" xfId="1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vertical="center" wrapText="1"/>
    </xf>
    <xf numFmtId="0" fontId="5" fillId="0" borderId="12" xfId="2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/>
    </xf>
    <xf numFmtId="0" fontId="0" fillId="2" borderId="13" xfId="1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5" xfId="1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/>
    </xf>
    <xf numFmtId="0" fontId="0" fillId="2" borderId="16" xfId="1" applyFont="1" applyFill="1" applyBorder="1" applyAlignment="1">
      <alignment vertical="top" wrapText="1"/>
    </xf>
    <xf numFmtId="0" fontId="0" fillId="2" borderId="8" xfId="1" applyFont="1" applyFill="1" applyBorder="1" applyAlignment="1">
      <alignment vertical="top" wrapText="1"/>
    </xf>
    <xf numFmtId="0" fontId="0" fillId="2" borderId="10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 vertical="center"/>
    </xf>
    <xf numFmtId="0" fontId="5" fillId="0" borderId="15" xfId="2" applyBorder="1" applyAlignment="1">
      <alignment horizontal="center" vertical="center" wrapText="1"/>
    </xf>
    <xf numFmtId="0" fontId="0" fillId="2" borderId="15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5" fillId="0" borderId="18" xfId="2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0" fillId="2" borderId="19" xfId="1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2" fontId="5" fillId="2" borderId="15" xfId="2" applyNumberForma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8" fillId="2" borderId="19" xfId="1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8" fillId="2" borderId="15" xfId="1" applyNumberFormat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vertical="top" wrapText="1"/>
    </xf>
    <xf numFmtId="0" fontId="2" fillId="0" borderId="15" xfId="0" applyFont="1" applyBorder="1" applyAlignment="1">
      <alignment horizontal="left" vertical="center"/>
    </xf>
    <xf numFmtId="0" fontId="6" fillId="0" borderId="15" xfId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5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164" fontId="2" fillId="0" borderId="2" xfId="0" applyNumberFormat="1" applyFont="1" applyBorder="1" applyAlignment="1">
      <alignment horizontal="center" vertical="center"/>
    </xf>
  </cellXfs>
  <cellStyles count="3">
    <cellStyle name="Dobrá" xfId="1" builtinId="26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ubica.sk/cerva-nyroca-maxim-dots-pracovne-rukavice-p936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lubica.sk/cerva-beaver-zateplena-vesta-p9655?variation=110267&amp;gclid=EAIaIQobChMImYe5q6629wIVwobVCh1prAehEAQYASABEgIBePD_BwE" TargetMode="External"/><Relationship Id="rId7" Type="http://schemas.openxmlformats.org/officeDocument/2006/relationships/hyperlink" Target="https://pracovneodevyzigo.sk/pracovna-obuv/poltopanky-13528/bez_ochrannych_prvkov-13620/poltopanky_pracovne_valencia_o1-35644-detail" TargetMode="External"/><Relationship Id="rId12" Type="http://schemas.openxmlformats.org/officeDocument/2006/relationships/hyperlink" Target="https://www.lubica.sk/vyhladavanie?search=cxs%20road%20grand" TargetMode="External"/><Relationship Id="rId2" Type="http://schemas.openxmlformats.org/officeDocument/2006/relationships/hyperlink" Target="https://www.iautokozmetika.sk/p/1743/nitrilove-rukavice-l-cierne-60ks-colad-536002" TargetMode="External"/><Relationship Id="rId1" Type="http://schemas.openxmlformats.org/officeDocument/2006/relationships/hyperlink" Target="https://www.oblecsadoroboty.sk/nitrilove-pracovne-rukavice-atg-maxiflex-endurance-42-848-x164911?gclid=EAIaIQobChMI6uTH7ezV-wIVk_t3Ch3Z9wHQEAQYASABEgIYmPD_BwE" TargetMode="External"/><Relationship Id="rId6" Type="http://schemas.openxmlformats.org/officeDocument/2006/relationships/hyperlink" Target="https://www.lubica.sk/cerva-ginocchio-ob-sra-pracovne-cizmy-p9897?variation=112631" TargetMode="External"/><Relationship Id="rId11" Type="http://schemas.openxmlformats.org/officeDocument/2006/relationships/hyperlink" Target="https://www.oblecsadoroboty.sk/zimne-kozene-pracovne-rukavice-heron-x1894?gclid=EAIaIQobChMI4LmpzOzB_AIVtpBoCR0w8g9XEAQYAiABEgJ1TfD_BwE" TargetMode="External"/><Relationship Id="rId5" Type="http://schemas.openxmlformats.org/officeDocument/2006/relationships/hyperlink" Target="https://www.lubica.sk/ardon-callum-ob-pracovne-cizmy-p2819" TargetMode="External"/><Relationship Id="rId10" Type="http://schemas.openxmlformats.org/officeDocument/2006/relationships/hyperlink" Target="https://www.lubica.sk/cerva-beaver-zateplena-vesta-p9655?variation=110267&amp;gclid=EAIaIQobChMImYe5q6629wIVwobVCh1prAehEAQYASABEgIBePD_BwE" TargetMode="External"/><Relationship Id="rId4" Type="http://schemas.openxmlformats.org/officeDocument/2006/relationships/hyperlink" Target="https://www.canis.cz/tricko-exeter-vystrazne-panske-zlute-g55411.html" TargetMode="External"/><Relationship Id="rId9" Type="http://schemas.openxmlformats.org/officeDocument/2006/relationships/hyperlink" Target="https://pracovneodevyzigo.sk/drogeria/pracovne_uteraky_a_osusky-13509/uterak_vaflovy_50_x_90_cm-12418-det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6E0C-8FA3-4441-AB2B-B08927806734}">
  <dimension ref="A1:J44"/>
  <sheetViews>
    <sheetView tabSelected="1" workbookViewId="0">
      <selection activeCell="J37" sqref="J37"/>
    </sheetView>
  </sheetViews>
  <sheetFormatPr defaultColWidth="8.85546875" defaultRowHeight="15" x14ac:dyDescent="0.25"/>
  <cols>
    <col min="1" max="1" width="4.140625" style="2" bestFit="1" customWidth="1"/>
    <col min="2" max="2" width="9.140625" style="2" hidden="1" customWidth="1"/>
    <col min="3" max="3" width="26.85546875" style="6" customWidth="1"/>
    <col min="4" max="4" width="10.28515625" style="4" customWidth="1"/>
    <col min="5" max="5" width="12.5703125" style="2" bestFit="1" customWidth="1"/>
    <col min="6" max="6" width="7.5703125" style="2" bestFit="1" customWidth="1"/>
    <col min="7" max="7" width="12.85546875" style="1" bestFit="1" customWidth="1"/>
    <col min="8" max="8" width="10.42578125" style="7" bestFit="1" customWidth="1"/>
    <col min="9" max="9" width="12.28515625" style="7" bestFit="1" customWidth="1"/>
    <col min="10" max="10" width="107.140625" style="5" customWidth="1"/>
  </cols>
  <sheetData>
    <row r="1" spans="1:10" ht="15.75" thickBot="1" x14ac:dyDescent="0.3"/>
    <row r="2" spans="1:10" s="3" customFormat="1" ht="15.75" thickBot="1" x14ac:dyDescent="0.3">
      <c r="A2" s="8" t="s">
        <v>0</v>
      </c>
      <c r="B2" s="9" t="s">
        <v>20</v>
      </c>
      <c r="C2" s="10" t="s">
        <v>1</v>
      </c>
      <c r="D2" s="11" t="s">
        <v>4</v>
      </c>
      <c r="E2" s="12" t="s">
        <v>5</v>
      </c>
      <c r="F2" s="9" t="s">
        <v>21</v>
      </c>
      <c r="G2" s="12" t="s">
        <v>22</v>
      </c>
      <c r="H2" s="13" t="s">
        <v>3</v>
      </c>
      <c r="I2" s="14" t="s">
        <v>23</v>
      </c>
      <c r="J2" s="15" t="s">
        <v>2</v>
      </c>
    </row>
    <row r="3" spans="1:10" x14ac:dyDescent="0.25">
      <c r="A3" s="16">
        <v>1</v>
      </c>
      <c r="B3" s="17">
        <v>71251210</v>
      </c>
      <c r="C3" s="18" t="s">
        <v>24</v>
      </c>
      <c r="D3" s="19" t="s">
        <v>6</v>
      </c>
      <c r="E3" s="20">
        <v>8</v>
      </c>
      <c r="F3" s="20" t="s">
        <v>25</v>
      </c>
      <c r="G3" s="21">
        <v>120</v>
      </c>
      <c r="H3" s="22"/>
      <c r="I3" s="22">
        <f>H3*G3</f>
        <v>0</v>
      </c>
      <c r="J3" s="23" t="s">
        <v>26</v>
      </c>
    </row>
    <row r="4" spans="1:10" x14ac:dyDescent="0.25">
      <c r="A4" s="24"/>
      <c r="B4" s="25"/>
      <c r="C4" s="26"/>
      <c r="D4" s="27"/>
      <c r="E4" s="28">
        <v>9</v>
      </c>
      <c r="F4" s="28" t="s">
        <v>25</v>
      </c>
      <c r="G4" s="29"/>
      <c r="H4" s="30"/>
      <c r="I4" s="30"/>
      <c r="J4" s="31"/>
    </row>
    <row r="5" spans="1:10" ht="15.75" thickBot="1" x14ac:dyDescent="0.3">
      <c r="A5" s="32"/>
      <c r="B5" s="33"/>
      <c r="C5" s="34"/>
      <c r="D5" s="35"/>
      <c r="E5" s="36">
        <v>10</v>
      </c>
      <c r="F5" s="36" t="s">
        <v>25</v>
      </c>
      <c r="G5" s="37"/>
      <c r="H5" s="38"/>
      <c r="I5" s="38"/>
      <c r="J5" s="39"/>
    </row>
    <row r="6" spans="1:10" ht="75.75" thickBot="1" x14ac:dyDescent="0.3">
      <c r="A6" s="40">
        <v>2</v>
      </c>
      <c r="B6" s="41">
        <v>71201102</v>
      </c>
      <c r="C6" s="42" t="s">
        <v>27</v>
      </c>
      <c r="D6" s="43" t="s">
        <v>28</v>
      </c>
      <c r="E6" s="44" t="s">
        <v>29</v>
      </c>
      <c r="F6" s="44" t="s">
        <v>30</v>
      </c>
      <c r="G6" s="45">
        <v>93</v>
      </c>
      <c r="H6" s="46"/>
      <c r="I6" s="46">
        <f>H6*G6</f>
        <v>0</v>
      </c>
      <c r="J6" s="47" t="s">
        <v>8</v>
      </c>
    </row>
    <row r="7" spans="1:10" x14ac:dyDescent="0.25">
      <c r="A7" s="16">
        <v>3</v>
      </c>
      <c r="B7" s="17">
        <v>71251310</v>
      </c>
      <c r="C7" s="18" t="s">
        <v>31</v>
      </c>
      <c r="D7" s="19" t="s">
        <v>9</v>
      </c>
      <c r="E7" s="20" t="s">
        <v>32</v>
      </c>
      <c r="F7" s="20">
        <v>100</v>
      </c>
      <c r="G7" s="21">
        <v>500</v>
      </c>
      <c r="H7" s="22"/>
      <c r="I7" s="22">
        <f>H7*G7</f>
        <v>0</v>
      </c>
      <c r="J7" s="48" t="s">
        <v>33</v>
      </c>
    </row>
    <row r="8" spans="1:10" x14ac:dyDescent="0.25">
      <c r="A8" s="24"/>
      <c r="B8" s="25"/>
      <c r="C8" s="26"/>
      <c r="D8" s="27"/>
      <c r="E8" s="28" t="s">
        <v>34</v>
      </c>
      <c r="F8" s="28">
        <v>100</v>
      </c>
      <c r="G8" s="29"/>
      <c r="H8" s="30"/>
      <c r="I8" s="30"/>
      <c r="J8" s="49"/>
    </row>
    <row r="9" spans="1:10" x14ac:dyDescent="0.25">
      <c r="A9" s="24"/>
      <c r="B9" s="25"/>
      <c r="C9" s="26"/>
      <c r="D9" s="27"/>
      <c r="E9" s="28" t="s">
        <v>35</v>
      </c>
      <c r="F9" s="28">
        <v>200</v>
      </c>
      <c r="G9" s="29"/>
      <c r="H9" s="30"/>
      <c r="I9" s="30"/>
      <c r="J9" s="49"/>
    </row>
    <row r="10" spans="1:10" ht="15.75" thickBot="1" x14ac:dyDescent="0.3">
      <c r="A10" s="32"/>
      <c r="B10" s="33"/>
      <c r="C10" s="34"/>
      <c r="D10" s="35"/>
      <c r="E10" s="36" t="s">
        <v>36</v>
      </c>
      <c r="F10" s="36">
        <v>100</v>
      </c>
      <c r="G10" s="37"/>
      <c r="H10" s="38"/>
      <c r="I10" s="38"/>
      <c r="J10" s="50"/>
    </row>
    <row r="11" spans="1:10" ht="29.25" customHeight="1" x14ac:dyDescent="0.25">
      <c r="A11" s="16">
        <v>4</v>
      </c>
      <c r="B11" s="17">
        <v>71201100</v>
      </c>
      <c r="C11" s="51" t="s">
        <v>37</v>
      </c>
      <c r="D11" s="52" t="s">
        <v>7</v>
      </c>
      <c r="E11" s="20">
        <v>56</v>
      </c>
      <c r="F11" s="20" t="s">
        <v>38</v>
      </c>
      <c r="G11" s="53">
        <v>100</v>
      </c>
      <c r="H11" s="22"/>
      <c r="I11" s="22">
        <f>H11*G11</f>
        <v>0</v>
      </c>
      <c r="J11" s="48" t="s">
        <v>39</v>
      </c>
    </row>
    <row r="12" spans="1:10" ht="27.75" customHeight="1" x14ac:dyDescent="0.25">
      <c r="A12" s="24"/>
      <c r="B12" s="25"/>
      <c r="C12" s="54"/>
      <c r="D12" s="55"/>
      <c r="E12" s="28">
        <v>54</v>
      </c>
      <c r="F12" s="28" t="s">
        <v>38</v>
      </c>
      <c r="G12" s="56"/>
      <c r="H12" s="30"/>
      <c r="I12" s="30"/>
      <c r="J12" s="49"/>
    </row>
    <row r="13" spans="1:10" ht="36" customHeight="1" x14ac:dyDescent="0.25">
      <c r="A13" s="24"/>
      <c r="B13" s="25"/>
      <c r="C13" s="54"/>
      <c r="D13" s="55"/>
      <c r="E13" s="28">
        <v>50</v>
      </c>
      <c r="F13" s="28" t="s">
        <v>38</v>
      </c>
      <c r="G13" s="56"/>
      <c r="H13" s="30"/>
      <c r="I13" s="30"/>
      <c r="J13" s="49"/>
    </row>
    <row r="14" spans="1:10" ht="40.5" customHeight="1" thickBot="1" x14ac:dyDescent="0.3">
      <c r="A14" s="32"/>
      <c r="B14" s="33"/>
      <c r="C14" s="57"/>
      <c r="D14" s="58"/>
      <c r="E14" s="36">
        <v>60</v>
      </c>
      <c r="F14" s="36" t="s">
        <v>38</v>
      </c>
      <c r="G14" s="59"/>
      <c r="H14" s="38"/>
      <c r="I14" s="38"/>
      <c r="J14" s="50"/>
    </row>
    <row r="15" spans="1:10" ht="29.25" customHeight="1" thickBot="1" x14ac:dyDescent="0.3">
      <c r="A15" s="40">
        <v>5</v>
      </c>
      <c r="B15" s="41">
        <v>71201131</v>
      </c>
      <c r="C15" s="42" t="s">
        <v>40</v>
      </c>
      <c r="D15" s="60" t="s">
        <v>10</v>
      </c>
      <c r="E15" s="44" t="s">
        <v>36</v>
      </c>
      <c r="F15" s="44" t="s">
        <v>41</v>
      </c>
      <c r="G15" s="61">
        <v>40</v>
      </c>
      <c r="H15" s="46"/>
      <c r="I15" s="46">
        <f>H15*G15</f>
        <v>0</v>
      </c>
      <c r="J15" s="47" t="s">
        <v>42</v>
      </c>
    </row>
    <row r="16" spans="1:10" x14ac:dyDescent="0.25">
      <c r="A16" s="16">
        <v>6</v>
      </c>
      <c r="B16" s="17">
        <v>71203110</v>
      </c>
      <c r="C16" s="51" t="s">
        <v>43</v>
      </c>
      <c r="D16" s="19" t="s">
        <v>11</v>
      </c>
      <c r="E16" s="20" t="s">
        <v>44</v>
      </c>
      <c r="F16" s="20" t="s">
        <v>45</v>
      </c>
      <c r="G16" s="53">
        <v>80</v>
      </c>
      <c r="H16" s="22"/>
      <c r="I16" s="22">
        <f>H16*G16</f>
        <v>0</v>
      </c>
      <c r="J16" s="23" t="s">
        <v>12</v>
      </c>
    </row>
    <row r="17" spans="1:10" x14ac:dyDescent="0.25">
      <c r="A17" s="24"/>
      <c r="B17" s="25"/>
      <c r="C17" s="54"/>
      <c r="D17" s="27"/>
      <c r="E17" s="28" t="s">
        <v>46</v>
      </c>
      <c r="F17" s="28" t="s">
        <v>45</v>
      </c>
      <c r="G17" s="56"/>
      <c r="H17" s="30"/>
      <c r="I17" s="30"/>
      <c r="J17" s="31"/>
    </row>
    <row r="18" spans="1:10" x14ac:dyDescent="0.25">
      <c r="A18" s="24"/>
      <c r="B18" s="25"/>
      <c r="C18" s="54"/>
      <c r="D18" s="27"/>
      <c r="E18" s="28" t="s">
        <v>47</v>
      </c>
      <c r="F18" s="28" t="s">
        <v>45</v>
      </c>
      <c r="G18" s="56"/>
      <c r="H18" s="30"/>
      <c r="I18" s="30"/>
      <c r="J18" s="31"/>
    </row>
    <row r="19" spans="1:10" ht="15.75" thickBot="1" x14ac:dyDescent="0.3">
      <c r="A19" s="32"/>
      <c r="B19" s="33"/>
      <c r="C19" s="57"/>
      <c r="D19" s="35"/>
      <c r="E19" s="36" t="s">
        <v>48</v>
      </c>
      <c r="F19" s="36" t="s">
        <v>45</v>
      </c>
      <c r="G19" s="59"/>
      <c r="H19" s="38"/>
      <c r="I19" s="38"/>
      <c r="J19" s="39"/>
    </row>
    <row r="20" spans="1:10" x14ac:dyDescent="0.25">
      <c r="A20" s="16">
        <v>7</v>
      </c>
      <c r="B20" s="17">
        <v>71205001</v>
      </c>
      <c r="C20" s="51" t="s">
        <v>49</v>
      </c>
      <c r="D20" s="19" t="s">
        <v>13</v>
      </c>
      <c r="E20" s="20">
        <v>46</v>
      </c>
      <c r="F20" s="20" t="s">
        <v>50</v>
      </c>
      <c r="G20" s="53">
        <v>20</v>
      </c>
      <c r="H20" s="22"/>
      <c r="I20" s="22">
        <f>H20*G20</f>
        <v>0</v>
      </c>
      <c r="J20" s="48" t="s">
        <v>14</v>
      </c>
    </row>
    <row r="21" spans="1:10" ht="15.75" thickBot="1" x14ac:dyDescent="0.3">
      <c r="A21" s="32"/>
      <c r="B21" s="33"/>
      <c r="C21" s="57"/>
      <c r="D21" s="35"/>
      <c r="E21" s="36">
        <v>47</v>
      </c>
      <c r="F21" s="36" t="s">
        <v>50</v>
      </c>
      <c r="G21" s="59"/>
      <c r="H21" s="38"/>
      <c r="I21" s="38"/>
      <c r="J21" s="50"/>
    </row>
    <row r="22" spans="1:10" ht="150.75" thickBot="1" x14ac:dyDescent="0.3">
      <c r="A22" s="40">
        <v>8</v>
      </c>
      <c r="B22" s="41">
        <v>71206001</v>
      </c>
      <c r="C22" s="42" t="s">
        <v>51</v>
      </c>
      <c r="D22" s="60" t="s">
        <v>15</v>
      </c>
      <c r="E22" s="44">
        <v>46</v>
      </c>
      <c r="F22" s="44" t="s">
        <v>50</v>
      </c>
      <c r="G22" s="61">
        <v>10</v>
      </c>
      <c r="H22" s="46"/>
      <c r="I22" s="46">
        <f>H22*G22</f>
        <v>0</v>
      </c>
      <c r="J22" s="47" t="s">
        <v>52</v>
      </c>
    </row>
    <row r="23" spans="1:10" x14ac:dyDescent="0.25">
      <c r="A23" s="16">
        <v>9</v>
      </c>
      <c r="B23" s="17">
        <v>71207001</v>
      </c>
      <c r="C23" s="51" t="s">
        <v>53</v>
      </c>
      <c r="D23" s="19" t="s">
        <v>16</v>
      </c>
      <c r="E23" s="20">
        <v>40</v>
      </c>
      <c r="F23" s="20" t="s">
        <v>54</v>
      </c>
      <c r="G23" s="53">
        <v>60</v>
      </c>
      <c r="H23" s="22"/>
      <c r="I23" s="76">
        <f>H23*G23</f>
        <v>0</v>
      </c>
      <c r="J23" s="48" t="s">
        <v>55</v>
      </c>
    </row>
    <row r="24" spans="1:10" x14ac:dyDescent="0.25">
      <c r="A24" s="24"/>
      <c r="B24" s="25"/>
      <c r="C24" s="54"/>
      <c r="D24" s="27"/>
      <c r="E24" s="28">
        <v>42</v>
      </c>
      <c r="F24" s="28" t="s">
        <v>54</v>
      </c>
      <c r="G24" s="56"/>
      <c r="H24" s="30"/>
      <c r="I24" s="30"/>
      <c r="J24" s="49"/>
    </row>
    <row r="25" spans="1:10" ht="15.75" thickBot="1" x14ac:dyDescent="0.3">
      <c r="A25" s="32"/>
      <c r="B25" s="33"/>
      <c r="C25" s="57"/>
      <c r="D25" s="35"/>
      <c r="E25" s="36">
        <v>43</v>
      </c>
      <c r="F25" s="36" t="s">
        <v>54</v>
      </c>
      <c r="G25" s="59"/>
      <c r="H25" s="38"/>
      <c r="I25" s="38"/>
      <c r="J25" s="50"/>
    </row>
    <row r="26" spans="1:10" ht="135.75" thickBot="1" x14ac:dyDescent="0.3">
      <c r="A26" s="62">
        <v>10</v>
      </c>
      <c r="B26" s="63">
        <v>71251211</v>
      </c>
      <c r="C26" s="64" t="s">
        <v>56</v>
      </c>
      <c r="D26" s="65" t="s">
        <v>17</v>
      </c>
      <c r="E26" s="66">
        <v>10</v>
      </c>
      <c r="F26" s="66" t="s">
        <v>57</v>
      </c>
      <c r="G26" s="67">
        <v>200</v>
      </c>
      <c r="H26" s="68"/>
      <c r="I26" s="68">
        <f>H26*G26</f>
        <v>0</v>
      </c>
      <c r="J26" s="69" t="s">
        <v>58</v>
      </c>
    </row>
    <row r="27" spans="1:10" ht="195.75" thickBot="1" x14ac:dyDescent="0.3">
      <c r="A27" s="40">
        <v>11</v>
      </c>
      <c r="B27" s="70">
        <v>72101001</v>
      </c>
      <c r="C27" s="71" t="s">
        <v>59</v>
      </c>
      <c r="D27" s="72" t="s">
        <v>60</v>
      </c>
      <c r="E27" s="44"/>
      <c r="F27" s="44" t="s">
        <v>61</v>
      </c>
      <c r="G27" s="61">
        <v>12</v>
      </c>
      <c r="H27" s="46"/>
      <c r="I27" s="46">
        <f>H27*G27</f>
        <v>0</v>
      </c>
      <c r="J27" s="73" t="s">
        <v>62</v>
      </c>
    </row>
    <row r="28" spans="1:10" x14ac:dyDescent="0.25">
      <c r="A28" s="16">
        <v>12</v>
      </c>
      <c r="B28" s="74">
        <v>71201131</v>
      </c>
      <c r="C28" s="75" t="s">
        <v>63</v>
      </c>
      <c r="D28" s="19" t="s">
        <v>10</v>
      </c>
      <c r="E28" s="20" t="s">
        <v>35</v>
      </c>
      <c r="F28" s="20">
        <v>20</v>
      </c>
      <c r="G28" s="76">
        <v>40</v>
      </c>
      <c r="H28" s="22"/>
      <c r="I28" s="22">
        <f>H28*G28</f>
        <v>0</v>
      </c>
      <c r="J28" s="77" t="s">
        <v>64</v>
      </c>
    </row>
    <row r="29" spans="1:10" ht="15.75" thickBot="1" x14ac:dyDescent="0.3">
      <c r="A29" s="32"/>
      <c r="B29" s="78"/>
      <c r="C29" s="79"/>
      <c r="D29" s="58"/>
      <c r="E29" s="36" t="s">
        <v>36</v>
      </c>
      <c r="F29" s="36">
        <v>20</v>
      </c>
      <c r="G29" s="80"/>
      <c r="H29" s="38"/>
      <c r="I29" s="38"/>
      <c r="J29" s="81"/>
    </row>
    <row r="30" spans="1:10" x14ac:dyDescent="0.25">
      <c r="A30" s="16">
        <v>13</v>
      </c>
      <c r="B30" s="74">
        <v>71207103</v>
      </c>
      <c r="C30" s="51" t="s">
        <v>65</v>
      </c>
      <c r="D30" s="19" t="s">
        <v>66</v>
      </c>
      <c r="E30" s="82">
        <v>43</v>
      </c>
      <c r="F30" s="82" t="s">
        <v>54</v>
      </c>
      <c r="G30" s="83">
        <v>60</v>
      </c>
      <c r="H30" s="84"/>
      <c r="I30" s="84">
        <f>H30*G30</f>
        <v>0</v>
      </c>
      <c r="J30" s="85" t="s">
        <v>67</v>
      </c>
    </row>
    <row r="31" spans="1:10" x14ac:dyDescent="0.25">
      <c r="A31" s="24"/>
      <c r="B31" s="86"/>
      <c r="C31" s="54"/>
      <c r="D31" s="55"/>
      <c r="E31" s="87">
        <v>44</v>
      </c>
      <c r="F31" s="87" t="s">
        <v>54</v>
      </c>
      <c r="G31" s="88"/>
      <c r="H31" s="89"/>
      <c r="I31" s="89"/>
      <c r="J31" s="90"/>
    </row>
    <row r="32" spans="1:10" ht="15.75" thickBot="1" x14ac:dyDescent="0.3">
      <c r="A32" s="32"/>
      <c r="B32" s="78"/>
      <c r="C32" s="57"/>
      <c r="D32" s="58"/>
      <c r="E32" s="91">
        <v>45</v>
      </c>
      <c r="F32" s="91" t="s">
        <v>54</v>
      </c>
      <c r="G32" s="92"/>
      <c r="H32" s="93"/>
      <c r="I32" s="93"/>
      <c r="J32" s="94"/>
    </row>
    <row r="33" spans="1:10" ht="255.75" thickBot="1" x14ac:dyDescent="0.3">
      <c r="A33" s="62">
        <v>14</v>
      </c>
      <c r="B33" s="95">
        <v>71251010</v>
      </c>
      <c r="C33" s="96" t="s">
        <v>68</v>
      </c>
      <c r="D33" s="65" t="s">
        <v>69</v>
      </c>
      <c r="E33" s="97" t="s">
        <v>36</v>
      </c>
      <c r="F33" s="97" t="s">
        <v>70</v>
      </c>
      <c r="G33" s="97">
        <v>30</v>
      </c>
      <c r="H33" s="98"/>
      <c r="I33" s="98">
        <f>H33*G33</f>
        <v>0</v>
      </c>
      <c r="J33" s="99" t="s">
        <v>71</v>
      </c>
    </row>
    <row r="34" spans="1:10" ht="30.75" thickBot="1" x14ac:dyDescent="0.3">
      <c r="A34" s="40">
        <v>15</v>
      </c>
      <c r="B34" s="100">
        <v>71255003</v>
      </c>
      <c r="C34" s="101" t="s">
        <v>72</v>
      </c>
      <c r="D34" s="102"/>
      <c r="E34" s="43"/>
      <c r="F34" s="103" t="s">
        <v>73</v>
      </c>
      <c r="G34" s="103">
        <v>10</v>
      </c>
      <c r="H34" s="102"/>
      <c r="I34" s="104">
        <f>H34*G34</f>
        <v>0</v>
      </c>
      <c r="J34" s="105" t="s">
        <v>74</v>
      </c>
    </row>
    <row r="35" spans="1:10" ht="15.75" thickBot="1" x14ac:dyDescent="0.3">
      <c r="A35" s="40">
        <v>16</v>
      </c>
      <c r="B35" s="100">
        <v>71256028</v>
      </c>
      <c r="C35" s="106" t="s">
        <v>75</v>
      </c>
      <c r="D35" s="102"/>
      <c r="E35" s="43"/>
      <c r="F35" s="103" t="s">
        <v>76</v>
      </c>
      <c r="G35" s="103">
        <v>5</v>
      </c>
      <c r="H35" s="102"/>
      <c r="I35" s="104">
        <f>H35*G35</f>
        <v>0</v>
      </c>
      <c r="J35" s="105" t="s">
        <v>77</v>
      </c>
    </row>
    <row r="36" spans="1:10" ht="45.75" thickBot="1" x14ac:dyDescent="0.3">
      <c r="A36" s="40">
        <v>17</v>
      </c>
      <c r="B36" s="100"/>
      <c r="C36" s="107" t="s">
        <v>18</v>
      </c>
      <c r="D36" s="108"/>
      <c r="E36" s="108"/>
      <c r="F36" s="100"/>
      <c r="G36" s="109">
        <v>4400</v>
      </c>
      <c r="H36" s="110"/>
      <c r="I36" s="111">
        <f>H36*G36</f>
        <v>0</v>
      </c>
      <c r="J36" s="112"/>
    </row>
    <row r="37" spans="1:10" ht="45.75" thickBot="1" x14ac:dyDescent="0.3">
      <c r="A37" s="40">
        <v>18</v>
      </c>
      <c r="B37" s="100"/>
      <c r="C37" s="107" t="s">
        <v>19</v>
      </c>
      <c r="D37" s="108"/>
      <c r="E37" s="108"/>
      <c r="F37" s="100"/>
      <c r="G37" s="109">
        <v>16800</v>
      </c>
      <c r="H37" s="110"/>
      <c r="I37" s="111">
        <f>H37*G37</f>
        <v>0</v>
      </c>
      <c r="J37" s="112"/>
    </row>
    <row r="38" spans="1:10" ht="15.75" thickBot="1" x14ac:dyDescent="0.3"/>
    <row r="39" spans="1:10" ht="15.75" thickBot="1" x14ac:dyDescent="0.3">
      <c r="I39" s="113">
        <f>SUM(I3:I38)</f>
        <v>0</v>
      </c>
    </row>
    <row r="44" spans="1:10" x14ac:dyDescent="0.25">
      <c r="J44"/>
    </row>
  </sheetData>
  <mergeCells count="64">
    <mergeCell ref="H28:H29"/>
    <mergeCell ref="I28:I29"/>
    <mergeCell ref="J28:J29"/>
    <mergeCell ref="A30:A32"/>
    <mergeCell ref="B30:B32"/>
    <mergeCell ref="C30:C32"/>
    <mergeCell ref="D30:D32"/>
    <mergeCell ref="G30:G32"/>
    <mergeCell ref="H30:H32"/>
    <mergeCell ref="I30:I32"/>
    <mergeCell ref="J30:J32"/>
    <mergeCell ref="A28:A29"/>
    <mergeCell ref="B28:B29"/>
    <mergeCell ref="C28:C29"/>
    <mergeCell ref="D28:D29"/>
    <mergeCell ref="G28:G29"/>
    <mergeCell ref="H20:H21"/>
    <mergeCell ref="I20:I21"/>
    <mergeCell ref="J20:J21"/>
    <mergeCell ref="A23:A25"/>
    <mergeCell ref="B23:B25"/>
    <mergeCell ref="C23:C25"/>
    <mergeCell ref="D23:D25"/>
    <mergeCell ref="G23:G25"/>
    <mergeCell ref="H23:H25"/>
    <mergeCell ref="I23:I25"/>
    <mergeCell ref="J23:J25"/>
    <mergeCell ref="A20:A21"/>
    <mergeCell ref="B20:B21"/>
    <mergeCell ref="C20:C21"/>
    <mergeCell ref="D20:D21"/>
    <mergeCell ref="G20:G21"/>
    <mergeCell ref="G11:G14"/>
    <mergeCell ref="H11:H14"/>
    <mergeCell ref="I11:I14"/>
    <mergeCell ref="J11:J14"/>
    <mergeCell ref="A16:A19"/>
    <mergeCell ref="B16:B19"/>
    <mergeCell ref="C16:C19"/>
    <mergeCell ref="D16:D19"/>
    <mergeCell ref="G16:G19"/>
    <mergeCell ref="H16:H19"/>
    <mergeCell ref="I16:I19"/>
    <mergeCell ref="J16:J19"/>
    <mergeCell ref="G3:G5"/>
    <mergeCell ref="H3:H5"/>
    <mergeCell ref="I3:I5"/>
    <mergeCell ref="J3:J5"/>
    <mergeCell ref="A7:A10"/>
    <mergeCell ref="B7:B10"/>
    <mergeCell ref="C7:C10"/>
    <mergeCell ref="D7:D10"/>
    <mergeCell ref="G7:G10"/>
    <mergeCell ref="H7:H10"/>
    <mergeCell ref="I7:I10"/>
    <mergeCell ref="J7:J10"/>
    <mergeCell ref="A3:A5"/>
    <mergeCell ref="B3:B5"/>
    <mergeCell ref="C3:C5"/>
    <mergeCell ref="D3:D5"/>
    <mergeCell ref="A11:A14"/>
    <mergeCell ref="B11:B14"/>
    <mergeCell ref="C11:C14"/>
    <mergeCell ref="D11:D14"/>
  </mergeCells>
  <hyperlinks>
    <hyperlink ref="D3" r:id="rId1" location="oranzova,10-xl" xr:uid="{C269F98D-35E6-4632-B26F-74DCC944CE68}"/>
    <hyperlink ref="D7" r:id="rId2" xr:uid="{08B693E6-2551-4A23-ABD2-86DE0D11B010}"/>
    <hyperlink ref="D15" r:id="rId3" xr:uid="{2E7AB273-E371-4833-A277-03DE89C451C5}"/>
    <hyperlink ref="D16" r:id="rId4" xr:uid="{0466D81A-E102-4423-A8ED-DC181FE1E51E}"/>
    <hyperlink ref="D20" r:id="rId5" xr:uid="{56E84C3E-D38A-4A57-9FA3-CB9987E68C6E}"/>
    <hyperlink ref="D22" r:id="rId6" xr:uid="{EEF22D12-237E-4282-8FE4-2E8CE86CB763}"/>
    <hyperlink ref="D23" r:id="rId7" xr:uid="{779F084C-B796-4ACF-AA72-34AB88C1CE54}"/>
    <hyperlink ref="D26" r:id="rId8" xr:uid="{3DA985BF-FEC1-427D-9C7B-1417F1FCF1F3}"/>
    <hyperlink ref="D27" r:id="rId9" xr:uid="{37F39261-97D3-4ACE-8713-4F185D4B38EF}"/>
    <hyperlink ref="D28" r:id="rId10" xr:uid="{77328EC0-786D-4387-8686-E4BEFFF07529}"/>
    <hyperlink ref="D33" r:id="rId11" location="9-l" xr:uid="{E3AE3E86-4093-42EC-9BB7-9CEEEA05BEDA}"/>
    <hyperlink ref="D30" r:id="rId12" xr:uid="{243C849A-FD91-4130-8D68-8654B024A520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2022-10-27T10:02:32Z</dcterms:created>
  <dcterms:modified xsi:type="dcterms:W3CDTF">2023-01-17T09:51:15Z</dcterms:modified>
</cp:coreProperties>
</file>