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Električky\výzvy\výzva 01_2023\výzva\"/>
    </mc:Choice>
  </mc:AlternateContent>
  <xr:revisionPtr revIDLastSave="0" documentId="13_ncr:1_{96B1E418-399F-4CFE-8279-D18351D242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</calcChain>
</file>

<file path=xl/sharedStrings.xml><?xml version="1.0" encoding="utf-8"?>
<sst xmlns="http://schemas.openxmlformats.org/spreadsheetml/2006/main" count="388" uniqueCount="15">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</sst>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2" xfId="0" applyFill="1" applyBorder="1"/>
    <xf numFmtId="0" fontId="0" fillId="0" borderId="2" xfId="0" applyBorder="1"/>
    <xf numFmtId="0" fontId="1" fillId="4" borderId="9" xfId="0" applyFont="1" applyFill="1" applyBorder="1" applyAlignment="1">
      <alignment horizontal="center"/>
    </xf>
    <xf numFmtId="0" fontId="1" fillId="0" borderId="8" xfId="0" applyFont="1" applyBorder="1"/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0" fillId="0" borderId="2" xfId="0" applyNumberFormat="1" applyBorder="1"/>
    <xf numFmtId="0" fontId="0" fillId="0" borderId="2" xfId="0" applyBorder="1" applyAlignment="1">
      <alignment vertical="center" wrapText="1"/>
    </xf>
    <xf numFmtId="0" fontId="0" fillId="6" borderId="2" xfId="0" applyFill="1" applyBorder="1"/>
    <xf numFmtId="0" fontId="0" fillId="0" borderId="10" xfId="0" applyBorder="1"/>
    <xf numFmtId="0" fontId="1" fillId="4" borderId="11" xfId="0" applyFont="1" applyFill="1" applyBorder="1" applyAlignment="1">
      <alignment horizontal="center"/>
    </xf>
    <xf numFmtId="0" fontId="1" fillId="0" borderId="10" xfId="0" applyFont="1" applyBorder="1"/>
    <xf numFmtId="0" fontId="1" fillId="4" borderId="10" xfId="0" applyFont="1" applyFill="1" applyBorder="1" applyAlignment="1">
      <alignment horizontal="center"/>
    </xf>
    <xf numFmtId="0" fontId="1" fillId="3" borderId="2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0" borderId="8" xfId="0" applyBorder="1"/>
    <xf numFmtId="0" fontId="1" fillId="6" borderId="0" xfId="0" applyFont="1" applyFill="1" applyAlignment="1">
      <alignment horizontal="center"/>
    </xf>
    <xf numFmtId="0" fontId="0" fillId="0" borderId="12" xfId="0" applyBorder="1"/>
    <xf numFmtId="0" fontId="0" fillId="0" borderId="2" xfId="0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0" borderId="10" xfId="0" applyBorder="1" applyAlignment="1">
      <alignment horizontal="righ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/S&#250;&#357;a&#382;e%202023/6%20DNS%202023/Elektri&#269;ky/v&#253;zvy/v&#253;zva%2001_2023/podklady/2023EL01%20-%207.3.2023%20_%20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ičky"/>
    </sheetNames>
    <sheetDataSet>
      <sheetData sheetId="0">
        <row r="3">
          <cell r="D3" t="str">
            <v>Sedadlo pre vodiča 7693-100</v>
          </cell>
        </row>
        <row r="4">
          <cell r="D4" t="str">
            <v>Blok.ústrojenstvo diel.16-29o.č.03002174  K2</v>
          </cell>
        </row>
        <row r="5">
          <cell r="D5" t="str">
            <v>Ovládač brzdy kompl. o.č. 03002089 K2</v>
          </cell>
        </row>
        <row r="6">
          <cell r="D6" t="str">
            <v>Kontakt hlavný Cu, 50502050</v>
          </cell>
        </row>
        <row r="7">
          <cell r="D7" t="str">
            <v>hlavica červená 704.032.218</v>
          </cell>
        </row>
        <row r="8">
          <cell r="D8" t="str">
            <v>Madlo Vogel 600 vysoké čierne  97681-043</v>
          </cell>
        </row>
        <row r="9">
          <cell r="D9" t="str">
            <v>Svietidlo bodové HELLA 2JA 343 680-177 29T, 30T</v>
          </cell>
        </row>
        <row r="10">
          <cell r="D10" t="str">
            <v xml:space="preserve">Znak ŠKODA </v>
          </cell>
        </row>
        <row r="11">
          <cell r="D11" t="str">
            <v>Kladivko bezpečnostné El-Cab Sp. z o.o. P165-60722</v>
          </cell>
        </row>
        <row r="12">
          <cell r="D12" t="str">
            <v>Nádoba ostrekovača PO31020003</v>
          </cell>
        </row>
        <row r="13">
          <cell r="D13" t="str">
            <v>Ručné koleso S-441-900-1103</v>
          </cell>
        </row>
        <row r="14">
          <cell r="D14" t="str">
            <v>Kabel komplet (VD1109), VD2665</v>
          </cell>
        </row>
        <row r="15">
          <cell r="D15" t="str">
            <v>MERACÍ PORT40095 hydraulickej brzdy-30T</v>
          </cell>
        </row>
        <row r="16">
          <cell r="D16" t="str">
            <v>SOUPRAVA OSTŘIKOVACÍ/ 7T0202D004 MÁTL &amp; BULA</v>
          </cell>
        </row>
        <row r="17">
          <cell r="D17" t="str">
            <v>ČERPADLO MXH 204E-S 65001280</v>
          </cell>
        </row>
        <row r="18">
          <cell r="D18" t="str">
            <v>Odbrzďovač ručný K2 kompl.    08 002 060</v>
          </cell>
        </row>
        <row r="19">
          <cell r="D19" t="str">
            <v>Batéria FERAK NiCd 17 KPH 100P T3/T6</v>
          </cell>
        </row>
        <row r="20">
          <cell r="D20" t="str">
            <v>Elektromer  EM6/ T3, T6</v>
          </cell>
        </row>
        <row r="21">
          <cell r="D21" t="str">
            <v>Kefa uhlíková 305902 / 29T, 30T</v>
          </cell>
        </row>
        <row r="22">
          <cell r="D22" t="str">
            <v>zrkadlo Mekra 513400147H 24V</v>
          </cell>
        </row>
        <row r="23">
          <cell r="D23" t="str">
            <v>lišta AL 4433385 / AL LIŠTA TYP L 3X3CM JEDNA STRANA DRÁŽKOVANIE KUS Á 6M</v>
          </cell>
        </row>
        <row r="24">
          <cell r="D24" t="str">
            <v>Kĺb s lankom 25 090 034</v>
          </cell>
        </row>
        <row r="25">
          <cell r="D25" t="str">
            <v>Jednotka DIO816- MA0.013.0016</v>
          </cell>
        </row>
        <row r="26">
          <cell r="D26" t="str">
            <v>Spriahadlo ESW predné T6      25 056 011</v>
          </cell>
        </row>
        <row r="27">
          <cell r="D27" t="str">
            <v>Spriahadlo ESW zadné T6       25 056 012</v>
          </cell>
        </row>
        <row r="28">
          <cell r="D28" t="str">
            <v>Dotyk hlavný pevný        AU 437 120 724</v>
          </cell>
        </row>
        <row r="29">
          <cell r="D29" t="str">
            <v>Krytka čapov panhardskej tyče ATG 14041</v>
          </cell>
        </row>
        <row r="30">
          <cell r="D30" t="str">
            <v>Čap Fluro GARS 30 R</v>
          </cell>
        </row>
        <row r="31">
          <cell r="D31" t="str">
            <v>Čap Fluro GALRS 30 R</v>
          </cell>
        </row>
        <row r="32">
          <cell r="D32" t="str">
            <v xml:space="preserve">krúžok poistný 14151 ID </v>
          </cell>
        </row>
        <row r="33">
          <cell r="D33" t="str">
            <v xml:space="preserve">Tiahlo brzdového ovládača </v>
          </cell>
        </row>
        <row r="34">
          <cell r="D34" t="str">
            <v>Pól koľaj. brzdy T3      AU 2-37-100 044</v>
          </cell>
        </row>
        <row r="35">
          <cell r="D35" t="str">
            <v>Záves bočný               AU 337 100 112</v>
          </cell>
        </row>
        <row r="36">
          <cell r="D36" t="str">
            <v>Svetlo obrys. 9440.79       443312515103</v>
          </cell>
        </row>
        <row r="37">
          <cell r="D37" t="str">
            <v>Jednotka  APO 05001 24V         čerpacia</v>
          </cell>
        </row>
        <row r="38">
          <cell r="D38" t="str">
            <v>Zvonček  FK14 o.č. 50 213 000</v>
          </cell>
        </row>
        <row r="39">
          <cell r="D39" t="str">
            <v>Displej nadriadeného riadenia APT9510/A1, norma AMIT s.r.o.</v>
          </cell>
        </row>
        <row r="40">
          <cell r="D40" t="str">
            <v>Spínač MS 131</v>
          </cell>
        </row>
        <row r="41">
          <cell r="D41" t="str">
            <v>čap páky aretačný 4AU608193</v>
          </cell>
        </row>
        <row r="42">
          <cell r="D42" t="str">
            <v>rolna zostava 4AU609204</v>
          </cell>
        </row>
        <row r="43">
          <cell r="D43" t="str">
            <v>svetlo zad.cúvacie konc.02104Wesem</v>
          </cell>
        </row>
        <row r="44">
          <cell r="D44" t="str">
            <v>Snímač indukčný 872C-D4NP12-E2</v>
          </cell>
        </row>
        <row r="45">
          <cell r="D45" t="str">
            <v xml:space="preserve">PLYNVZPERA D3D3-52-125-685/690N </v>
          </cell>
        </row>
        <row r="46">
          <cell r="D46" t="str">
            <v xml:space="preserve">VZPERAplyn D3D3-52-240-740/300N </v>
          </cell>
        </row>
        <row r="47">
          <cell r="D47" t="str">
            <v>ISTIČ TEPELNÝ 10A  1170-21-10 E-T-A</v>
          </cell>
        </row>
        <row r="48">
          <cell r="D48" t="str">
            <v>ISTIČ TEPELNÝ 15A  170-21-15 E-T-A</v>
          </cell>
        </row>
        <row r="49">
          <cell r="D49" t="str">
            <v>ISTIČ TEPELNÝ 20A  1170-21-20 E-T-A</v>
          </cell>
        </row>
        <row r="50">
          <cell r="D50" t="str">
            <v>ISTIČ TEPELNÝ 25A  1170-21-25 E-T-S</v>
          </cell>
        </row>
        <row r="51">
          <cell r="D51" t="str">
            <v>ISTIČ TEPELNÝ 6A   1170-21-6 E-T-A</v>
          </cell>
        </row>
        <row r="52">
          <cell r="D52" t="str">
            <v xml:space="preserve">svetlo obrysové zadné HELLA 2TM 964 295-091 </v>
          </cell>
        </row>
        <row r="53">
          <cell r="D53" t="str">
            <v>Snímač hladiny EVN0400002</v>
          </cell>
        </row>
        <row r="54">
          <cell r="D54" t="str">
            <v xml:space="preserve">Relé 3RH11 22-2KB40-0LA0 SIEMENS </v>
          </cell>
        </row>
        <row r="55">
          <cell r="D55" t="str">
            <v>RADIOMODUL RM3-2  o.č.  C.T.M</v>
          </cell>
        </row>
        <row r="56">
          <cell r="D56" t="str">
            <v>Sklo zásteny Z 001-3001-001</v>
          </cell>
        </row>
        <row r="57">
          <cell r="D57" t="str">
            <v>Sklo zásteny   Z 001-3002-001</v>
          </cell>
        </row>
        <row r="58">
          <cell r="D58" t="str">
            <v xml:space="preserve">Sifón </v>
          </cell>
        </row>
        <row r="59">
          <cell r="D59" t="str">
            <v xml:space="preserve">Klapka </v>
          </cell>
        </row>
        <row r="60">
          <cell r="D60" t="str">
            <v>Závitová zásuvka H&amp;K 89741</v>
          </cell>
        </row>
        <row r="61">
          <cell r="D61" t="str">
            <v>Držiak pravý DO567203</v>
          </cell>
        </row>
        <row r="62">
          <cell r="D62" t="str">
            <v>Držiak ľavý DO567165</v>
          </cell>
        </row>
        <row r="63">
          <cell r="D63" t="str">
            <v xml:space="preserve">Bočnica pravá </v>
          </cell>
        </row>
        <row r="64">
          <cell r="D64" t="str">
            <v>Bzučák   114.068.15  Werma</v>
          </cell>
        </row>
        <row r="65">
          <cell r="D65" t="str">
            <v>TLMIČ PŘÍČNÝ 63-01.45.045 GEREP</v>
          </cell>
        </row>
        <row r="66">
          <cell r="D66" t="str">
            <v>oberarm  1FB800.00.05.1</v>
          </cell>
        </row>
        <row r="67">
          <cell r="D67" t="str">
            <v>Domček ložiska DO571771</v>
          </cell>
        </row>
        <row r="68">
          <cell r="D68" t="str">
            <v>Rampa kompletná DO571781</v>
          </cell>
        </row>
        <row r="69">
          <cell r="D69" t="str">
            <v>Domček ložiska DO571768</v>
          </cell>
        </row>
        <row r="70">
          <cell r="D70" t="str">
            <v>Držiak 200-108-D010985</v>
          </cell>
        </row>
        <row r="71">
          <cell r="D71" t="str">
            <v>Trubka DO523688</v>
          </cell>
        </row>
        <row r="72">
          <cell r="D72" t="str">
            <v xml:space="preserve">Spona strešného tunela CO 3 CES </v>
          </cell>
        </row>
        <row r="73">
          <cell r="D73" t="str">
            <v>Sklo predné ľavé KOTAS         12503S GY</v>
          </cell>
        </row>
        <row r="74">
          <cell r="D74" t="str">
            <v>Motor kaloriferu NT4C ku ASMKA-1</v>
          </cell>
        </row>
        <row r="75">
          <cell r="D75" t="str">
            <v>Krúžok odstrekovací Calpeda NDCA 300150</v>
          </cell>
        </row>
        <row r="76">
          <cell r="D76" t="str">
            <v>Motor 20573929</v>
          </cell>
        </row>
        <row r="77">
          <cell r="D77" t="str">
            <v>Teleso pre kalorifer SEICO 15/10.002a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workbookViewId="0">
      <selection activeCell="E5" sqref="E5"/>
    </sheetView>
  </sheetViews>
  <sheetFormatPr defaultRowHeight="14.5" x14ac:dyDescent="0.35"/>
  <cols>
    <col min="1" max="1" width="88.1796875" customWidth="1"/>
    <col min="2" max="2" width="44" customWidth="1"/>
    <col min="3" max="3" width="21.453125" customWidth="1"/>
    <col min="4" max="4" width="10.7265625" style="1" bestFit="1" customWidth="1"/>
    <col min="5" max="5" width="16.1796875" style="1" customWidth="1"/>
    <col min="6" max="6" width="16.81640625" bestFit="1" customWidth="1"/>
    <col min="7" max="7" width="32.26953125" bestFit="1" customWidth="1"/>
    <col min="8" max="8" width="13" customWidth="1"/>
  </cols>
  <sheetData>
    <row r="1" spans="1:8" ht="24" x14ac:dyDescent="0.35">
      <c r="A1" s="21" t="s">
        <v>0</v>
      </c>
      <c r="B1" s="22" t="s">
        <v>2</v>
      </c>
      <c r="C1" s="22" t="s">
        <v>3</v>
      </c>
      <c r="D1" s="22" t="s">
        <v>1</v>
      </c>
      <c r="E1" s="22" t="s">
        <v>4</v>
      </c>
      <c r="F1" s="23" t="s">
        <v>5</v>
      </c>
      <c r="G1" s="24" t="s">
        <v>6</v>
      </c>
      <c r="H1" s="24" t="s">
        <v>7</v>
      </c>
    </row>
    <row r="2" spans="1:8" ht="15" thickBot="1" x14ac:dyDescent="0.4">
      <c r="A2" s="17" t="str">
        <f>[1]električky!D3</f>
        <v>Sedadlo pre vodiča 7693-100</v>
      </c>
      <c r="B2" s="18" t="s">
        <v>8</v>
      </c>
      <c r="C2" s="17">
        <v>6</v>
      </c>
      <c r="D2" s="28" t="s">
        <v>13</v>
      </c>
      <c r="E2" s="19"/>
      <c r="F2" s="20" t="s">
        <v>8</v>
      </c>
      <c r="G2" s="20" t="s">
        <v>8</v>
      </c>
      <c r="H2" s="20" t="s">
        <v>8</v>
      </c>
    </row>
    <row r="3" spans="1:8" ht="15" thickBot="1" x14ac:dyDescent="0.4">
      <c r="A3" s="9" t="str">
        <f>[1]električky!D4</f>
        <v>Blok.ústrojenstvo diel.16-29o.č.03002174  K2</v>
      </c>
      <c r="B3" s="2" t="s">
        <v>8</v>
      </c>
      <c r="C3" s="9">
        <v>12</v>
      </c>
      <c r="D3" s="28" t="s">
        <v>13</v>
      </c>
      <c r="E3" s="4"/>
      <c r="F3" s="3" t="s">
        <v>8</v>
      </c>
      <c r="G3" s="3" t="s">
        <v>8</v>
      </c>
      <c r="H3" s="3" t="s">
        <v>8</v>
      </c>
    </row>
    <row r="4" spans="1:8" ht="15" thickBot="1" x14ac:dyDescent="0.4">
      <c r="A4" s="9" t="str">
        <f>[1]električky!D5</f>
        <v>Ovládač brzdy kompl. o.č. 03002089 K2</v>
      </c>
      <c r="B4" s="2" t="s">
        <v>8</v>
      </c>
      <c r="C4" s="9">
        <v>6</v>
      </c>
      <c r="D4" s="28" t="s">
        <v>13</v>
      </c>
      <c r="E4" s="4"/>
      <c r="F4" s="3" t="s">
        <v>8</v>
      </c>
      <c r="G4" s="3" t="s">
        <v>8</v>
      </c>
      <c r="H4" s="3" t="s">
        <v>8</v>
      </c>
    </row>
    <row r="5" spans="1:8" ht="15" thickBot="1" x14ac:dyDescent="0.4">
      <c r="A5" s="9" t="str">
        <f>[1]električky!D6</f>
        <v>Kontakt hlavný Cu, 50502050</v>
      </c>
      <c r="B5" s="2" t="s">
        <v>8</v>
      </c>
      <c r="C5" s="9">
        <v>300</v>
      </c>
      <c r="D5" s="28" t="s">
        <v>13</v>
      </c>
      <c r="E5" s="4"/>
      <c r="F5" s="3" t="s">
        <v>8</v>
      </c>
      <c r="G5" s="3" t="s">
        <v>8</v>
      </c>
      <c r="H5" s="3" t="s">
        <v>8</v>
      </c>
    </row>
    <row r="6" spans="1:8" ht="15" thickBot="1" x14ac:dyDescent="0.4">
      <c r="A6" s="9" t="str">
        <f>[1]električky!D7</f>
        <v>hlavica červená 704.032.218</v>
      </c>
      <c r="B6" s="2" t="s">
        <v>8</v>
      </c>
      <c r="C6" s="9">
        <v>5</v>
      </c>
      <c r="D6" s="28" t="s">
        <v>13</v>
      </c>
      <c r="E6" s="4"/>
      <c r="F6" s="3" t="s">
        <v>8</v>
      </c>
      <c r="G6" s="3" t="s">
        <v>8</v>
      </c>
      <c r="H6" s="3" t="s">
        <v>8</v>
      </c>
    </row>
    <row r="7" spans="1:8" ht="15" thickBot="1" x14ac:dyDescent="0.4">
      <c r="A7" s="9" t="str">
        <f>[1]električky!D8</f>
        <v>Madlo Vogel 600 vysoké čierne  97681-043</v>
      </c>
      <c r="B7" s="2" t="s">
        <v>8</v>
      </c>
      <c r="C7" s="9">
        <v>40</v>
      </c>
      <c r="D7" s="28" t="s">
        <v>13</v>
      </c>
      <c r="E7" s="4"/>
      <c r="F7" s="3" t="s">
        <v>8</v>
      </c>
      <c r="G7" s="3" t="s">
        <v>8</v>
      </c>
      <c r="H7" s="3" t="s">
        <v>8</v>
      </c>
    </row>
    <row r="8" spans="1:8" ht="15" thickBot="1" x14ac:dyDescent="0.4">
      <c r="A8" s="9" t="str">
        <f>[1]električky!D9</f>
        <v>Svietidlo bodové HELLA 2JA 343 680-177 29T, 30T</v>
      </c>
      <c r="B8" s="2" t="s">
        <v>8</v>
      </c>
      <c r="C8" s="9">
        <v>30</v>
      </c>
      <c r="D8" s="28" t="s">
        <v>13</v>
      </c>
      <c r="E8" s="4"/>
      <c r="F8" s="3" t="s">
        <v>8</v>
      </c>
      <c r="G8" s="3" t="s">
        <v>8</v>
      </c>
      <c r="H8" s="3" t="s">
        <v>8</v>
      </c>
    </row>
    <row r="9" spans="1:8" ht="15" thickBot="1" x14ac:dyDescent="0.4">
      <c r="A9" s="9" t="str">
        <f>[1]električky!D10</f>
        <v xml:space="preserve">Znak ŠKODA </v>
      </c>
      <c r="B9" s="2" t="s">
        <v>8</v>
      </c>
      <c r="C9" s="9">
        <v>10</v>
      </c>
      <c r="D9" s="28" t="s">
        <v>13</v>
      </c>
      <c r="E9" s="4"/>
      <c r="F9" s="3" t="s">
        <v>8</v>
      </c>
      <c r="G9" s="3" t="s">
        <v>8</v>
      </c>
      <c r="H9" s="3" t="s">
        <v>8</v>
      </c>
    </row>
    <row r="10" spans="1:8" ht="15" thickBot="1" x14ac:dyDescent="0.4">
      <c r="A10" s="9" t="str">
        <f>[1]električky!D11</f>
        <v>Kladivko bezpečnostné El-Cab Sp. z o.o. P165-60722</v>
      </c>
      <c r="B10" s="2" t="s">
        <v>8</v>
      </c>
      <c r="C10" s="9">
        <v>30</v>
      </c>
      <c r="D10" s="28" t="s">
        <v>13</v>
      </c>
      <c r="E10" s="4"/>
      <c r="F10" s="3" t="s">
        <v>8</v>
      </c>
      <c r="G10" s="3" t="s">
        <v>8</v>
      </c>
      <c r="H10" s="3" t="s">
        <v>8</v>
      </c>
    </row>
    <row r="11" spans="1:8" ht="15" thickBot="1" x14ac:dyDescent="0.4">
      <c r="A11" s="9" t="str">
        <f>[1]električky!D12</f>
        <v>Nádoba ostrekovača PO31020003</v>
      </c>
      <c r="B11" s="2" t="s">
        <v>8</v>
      </c>
      <c r="C11" s="9">
        <v>2</v>
      </c>
      <c r="D11" s="28" t="s">
        <v>13</v>
      </c>
      <c r="E11" s="4"/>
      <c r="F11" s="3" t="s">
        <v>8</v>
      </c>
      <c r="G11" s="3" t="s">
        <v>8</v>
      </c>
      <c r="H11" s="3" t="s">
        <v>8</v>
      </c>
    </row>
    <row r="12" spans="1:8" ht="15" thickBot="1" x14ac:dyDescent="0.4">
      <c r="A12" s="9" t="str">
        <f>[1]električky!D13</f>
        <v>Ručné koleso S-441-900-1103</v>
      </c>
      <c r="B12" s="2" t="s">
        <v>8</v>
      </c>
      <c r="C12" s="9">
        <v>10</v>
      </c>
      <c r="D12" s="28" t="s">
        <v>13</v>
      </c>
      <c r="E12" s="4"/>
      <c r="F12" s="3" t="s">
        <v>8</v>
      </c>
      <c r="G12" s="3" t="s">
        <v>8</v>
      </c>
      <c r="H12" s="3" t="s">
        <v>8</v>
      </c>
    </row>
    <row r="13" spans="1:8" ht="15" thickBot="1" x14ac:dyDescent="0.4">
      <c r="A13" s="9" t="str">
        <f>[1]električky!D14</f>
        <v>Kabel komplet (VD1109), VD2665</v>
      </c>
      <c r="B13" s="2" t="s">
        <v>8</v>
      </c>
      <c r="C13" s="9">
        <v>15</v>
      </c>
      <c r="D13" s="28" t="s">
        <v>13</v>
      </c>
      <c r="E13" s="4"/>
      <c r="F13" s="3" t="s">
        <v>8</v>
      </c>
      <c r="G13" s="3" t="s">
        <v>8</v>
      </c>
      <c r="H13" s="3" t="s">
        <v>8</v>
      </c>
    </row>
    <row r="14" spans="1:8" ht="15" thickBot="1" x14ac:dyDescent="0.4">
      <c r="A14" s="9" t="str">
        <f>[1]električky!D15</f>
        <v>MERACÍ PORT40095 hydraulickej brzdy-30T</v>
      </c>
      <c r="B14" s="2" t="s">
        <v>8</v>
      </c>
      <c r="C14" s="9">
        <v>10</v>
      </c>
      <c r="D14" s="28" t="s">
        <v>13</v>
      </c>
      <c r="E14" s="4"/>
      <c r="F14" s="3" t="s">
        <v>8</v>
      </c>
      <c r="G14" s="3" t="s">
        <v>8</v>
      </c>
      <c r="H14" s="3" t="s">
        <v>8</v>
      </c>
    </row>
    <row r="15" spans="1:8" ht="15" thickBot="1" x14ac:dyDescent="0.4">
      <c r="A15" s="9" t="str">
        <f>[1]električky!D16</f>
        <v>SOUPRAVA OSTŘIKOVACÍ/ 7T0202D004 MÁTL &amp; BULA</v>
      </c>
      <c r="B15" s="2" t="s">
        <v>8</v>
      </c>
      <c r="C15" s="9">
        <v>2</v>
      </c>
      <c r="D15" s="28" t="s">
        <v>13</v>
      </c>
      <c r="E15" s="4"/>
      <c r="F15" s="3" t="s">
        <v>8</v>
      </c>
      <c r="G15" s="3" t="s">
        <v>8</v>
      </c>
      <c r="H15" s="3" t="s">
        <v>8</v>
      </c>
    </row>
    <row r="16" spans="1:8" ht="15" thickBot="1" x14ac:dyDescent="0.4">
      <c r="A16" s="9" t="str">
        <f>[1]električky!D17</f>
        <v>ČERPADLO MXH 204E-S 65001280</v>
      </c>
      <c r="B16" s="2" t="s">
        <v>8</v>
      </c>
      <c r="C16" s="9">
        <v>2</v>
      </c>
      <c r="D16" s="28" t="s">
        <v>13</v>
      </c>
      <c r="E16" s="4"/>
      <c r="F16" s="3" t="s">
        <v>8</v>
      </c>
      <c r="G16" s="3" t="s">
        <v>8</v>
      </c>
      <c r="H16" s="3" t="s">
        <v>8</v>
      </c>
    </row>
    <row r="17" spans="1:8" ht="15" thickBot="1" x14ac:dyDescent="0.4">
      <c r="A17" s="9" t="str">
        <f>[1]električky!D18</f>
        <v>Odbrzďovač ručný K2 kompl.    08 002 060</v>
      </c>
      <c r="B17" s="2" t="s">
        <v>8</v>
      </c>
      <c r="C17" s="9">
        <v>5</v>
      </c>
      <c r="D17" s="28" t="s">
        <v>13</v>
      </c>
      <c r="E17" s="4"/>
      <c r="F17" s="3" t="s">
        <v>8</v>
      </c>
      <c r="G17" s="3" t="s">
        <v>8</v>
      </c>
      <c r="H17" s="3" t="s">
        <v>8</v>
      </c>
    </row>
    <row r="18" spans="1:8" ht="15" thickBot="1" x14ac:dyDescent="0.4">
      <c r="A18" s="9" t="str">
        <f>[1]električky!D19</f>
        <v>Batéria FERAK NiCd 17 KPH 100P T3/T6</v>
      </c>
      <c r="B18" s="2" t="s">
        <v>8</v>
      </c>
      <c r="C18" s="9">
        <v>5</v>
      </c>
      <c r="D18" s="28" t="s">
        <v>13</v>
      </c>
      <c r="E18" s="4"/>
      <c r="F18" s="3" t="s">
        <v>8</v>
      </c>
      <c r="G18" s="3" t="s">
        <v>8</v>
      </c>
      <c r="H18" s="3" t="s">
        <v>8</v>
      </c>
    </row>
    <row r="19" spans="1:8" x14ac:dyDescent="0.35">
      <c r="A19" s="9" t="str">
        <f>[1]električky!D20</f>
        <v>Elektromer  EM6/ T3, T6</v>
      </c>
      <c r="B19" s="10" t="s">
        <v>8</v>
      </c>
      <c r="C19" s="9">
        <v>6</v>
      </c>
      <c r="D19" s="28" t="s">
        <v>13</v>
      </c>
      <c r="E19" s="11"/>
      <c r="F19" s="12" t="s">
        <v>8</v>
      </c>
      <c r="G19" s="12" t="s">
        <v>8</v>
      </c>
      <c r="H19" s="12" t="s">
        <v>8</v>
      </c>
    </row>
    <row r="20" spans="1:8" x14ac:dyDescent="0.35">
      <c r="A20" s="9" t="str">
        <f>[1]električky!D21</f>
        <v>Kefa uhlíková 305902 / 29T, 30T</v>
      </c>
      <c r="B20" s="13" t="s">
        <v>8</v>
      </c>
      <c r="C20" s="9">
        <v>50</v>
      </c>
      <c r="D20" s="28" t="s">
        <v>13</v>
      </c>
      <c r="E20" s="4"/>
      <c r="F20" s="13" t="s">
        <v>8</v>
      </c>
      <c r="G20" s="13" t="s">
        <v>8</v>
      </c>
      <c r="H20" s="13" t="s">
        <v>8</v>
      </c>
    </row>
    <row r="21" spans="1:8" x14ac:dyDescent="0.35">
      <c r="A21" s="9" t="str">
        <f>[1]električky!D22</f>
        <v>zrkadlo Mekra 513400147H 24V</v>
      </c>
      <c r="B21" s="13" t="s">
        <v>8</v>
      </c>
      <c r="C21" s="9">
        <v>2</v>
      </c>
      <c r="D21" s="28" t="s">
        <v>13</v>
      </c>
      <c r="E21" s="14"/>
      <c r="F21" s="13" t="s">
        <v>8</v>
      </c>
      <c r="G21" s="13" t="s">
        <v>8</v>
      </c>
      <c r="H21" s="13" t="s">
        <v>8</v>
      </c>
    </row>
    <row r="22" spans="1:8" x14ac:dyDescent="0.35">
      <c r="A22" s="9" t="str">
        <f>[1]električky!D23</f>
        <v>lišta AL 4433385 / AL LIŠTA TYP L 3X3CM JEDNA STRANA DRÁŽKOVANIE KUS Á 6M</v>
      </c>
      <c r="B22" s="13" t="s">
        <v>8</v>
      </c>
      <c r="C22" s="9">
        <v>60</v>
      </c>
      <c r="D22" s="28" t="s">
        <v>14</v>
      </c>
      <c r="E22" s="14"/>
      <c r="F22" s="13" t="s">
        <v>8</v>
      </c>
      <c r="G22" s="13" t="s">
        <v>8</v>
      </c>
      <c r="H22" s="13" t="s">
        <v>8</v>
      </c>
    </row>
    <row r="23" spans="1:8" x14ac:dyDescent="0.35">
      <c r="A23" s="9" t="str">
        <f>[1]električky!D24</f>
        <v>Kĺb s lankom 25 090 034</v>
      </c>
      <c r="B23" s="13" t="s">
        <v>8</v>
      </c>
      <c r="C23" s="9">
        <v>40</v>
      </c>
      <c r="D23" s="28" t="s">
        <v>13</v>
      </c>
      <c r="E23" s="14"/>
      <c r="F23" s="13" t="s">
        <v>8</v>
      </c>
      <c r="G23" s="13" t="s">
        <v>8</v>
      </c>
      <c r="H23" s="13" t="s">
        <v>8</v>
      </c>
    </row>
    <row r="24" spans="1:8" x14ac:dyDescent="0.35">
      <c r="A24" s="9" t="str">
        <f>[1]električky!D25</f>
        <v>Jednotka DIO816- MA0.013.0016</v>
      </c>
      <c r="B24" s="13" t="s">
        <v>8</v>
      </c>
      <c r="C24" s="9">
        <v>5</v>
      </c>
      <c r="D24" s="28" t="s">
        <v>13</v>
      </c>
      <c r="E24" s="14"/>
      <c r="F24" s="13" t="s">
        <v>8</v>
      </c>
      <c r="G24" s="13" t="s">
        <v>8</v>
      </c>
      <c r="H24" s="13" t="s">
        <v>8</v>
      </c>
    </row>
    <row r="25" spans="1:8" x14ac:dyDescent="0.35">
      <c r="A25" s="9" t="str">
        <f>[1]električky!D26</f>
        <v>Spriahadlo ESW predné T6      25 056 011</v>
      </c>
      <c r="B25" s="13" t="s">
        <v>8</v>
      </c>
      <c r="C25" s="9">
        <v>1</v>
      </c>
      <c r="D25" s="28" t="s">
        <v>13</v>
      </c>
      <c r="E25" s="14"/>
      <c r="F25" s="13" t="s">
        <v>8</v>
      </c>
      <c r="G25" s="13" t="s">
        <v>8</v>
      </c>
      <c r="H25" s="13" t="s">
        <v>8</v>
      </c>
    </row>
    <row r="26" spans="1:8" x14ac:dyDescent="0.35">
      <c r="A26" s="9" t="str">
        <f>[1]električky!D27</f>
        <v>Spriahadlo ESW zadné T6       25 056 012</v>
      </c>
      <c r="B26" s="13" t="s">
        <v>8</v>
      </c>
      <c r="C26" s="9">
        <v>1</v>
      </c>
      <c r="D26" s="28" t="s">
        <v>13</v>
      </c>
      <c r="E26" s="14"/>
      <c r="F26" s="13" t="s">
        <v>8</v>
      </c>
      <c r="G26" s="13" t="s">
        <v>8</v>
      </c>
      <c r="H26" s="13" t="s">
        <v>8</v>
      </c>
    </row>
    <row r="27" spans="1:8" x14ac:dyDescent="0.35">
      <c r="A27" s="9" t="str">
        <f>[1]električky!D28</f>
        <v>Dotyk hlavný pevný        AU 437 120 724</v>
      </c>
      <c r="B27" s="13" t="s">
        <v>8</v>
      </c>
      <c r="C27" s="9">
        <v>150</v>
      </c>
      <c r="D27" s="28" t="s">
        <v>13</v>
      </c>
      <c r="E27" s="14"/>
      <c r="F27" s="13" t="s">
        <v>8</v>
      </c>
      <c r="G27" s="13" t="s">
        <v>8</v>
      </c>
      <c r="H27" s="13" t="s">
        <v>8</v>
      </c>
    </row>
    <row r="28" spans="1:8" x14ac:dyDescent="0.35">
      <c r="A28" s="9" t="str">
        <f>[1]električky!D29</f>
        <v>Krytka čapov panhardskej tyče ATG 14041</v>
      </c>
      <c r="B28" s="13" t="s">
        <v>8</v>
      </c>
      <c r="C28" s="9">
        <v>30</v>
      </c>
      <c r="D28" s="28" t="s">
        <v>13</v>
      </c>
      <c r="E28" s="14"/>
      <c r="F28" s="13" t="s">
        <v>8</v>
      </c>
      <c r="G28" s="13" t="s">
        <v>8</v>
      </c>
      <c r="H28" s="13" t="s">
        <v>8</v>
      </c>
    </row>
    <row r="29" spans="1:8" x14ac:dyDescent="0.35">
      <c r="A29" s="9" t="str">
        <f>[1]električky!D30</f>
        <v>Čap Fluro GARS 30 R</v>
      </c>
      <c r="B29" s="13" t="s">
        <v>8</v>
      </c>
      <c r="C29" s="9">
        <v>30</v>
      </c>
      <c r="D29" s="28" t="s">
        <v>13</v>
      </c>
      <c r="E29" s="14"/>
      <c r="F29" s="13" t="s">
        <v>8</v>
      </c>
      <c r="G29" s="13" t="s">
        <v>8</v>
      </c>
      <c r="H29" s="13" t="s">
        <v>8</v>
      </c>
    </row>
    <row r="30" spans="1:8" x14ac:dyDescent="0.35">
      <c r="A30" s="9" t="str">
        <f>[1]električky!D31</f>
        <v>Čap Fluro GALRS 30 R</v>
      </c>
      <c r="B30" s="13" t="s">
        <v>8</v>
      </c>
      <c r="C30" s="9">
        <v>30</v>
      </c>
      <c r="D30" s="28" t="s">
        <v>13</v>
      </c>
      <c r="E30" s="14"/>
      <c r="F30" s="13" t="s">
        <v>8</v>
      </c>
      <c r="G30" s="13" t="s">
        <v>8</v>
      </c>
      <c r="H30" s="13" t="s">
        <v>8</v>
      </c>
    </row>
    <row r="31" spans="1:8" x14ac:dyDescent="0.35">
      <c r="A31" s="9" t="str">
        <f>[1]električky!D32</f>
        <v xml:space="preserve">krúžok poistný 14151 ID </v>
      </c>
      <c r="B31" s="13" t="s">
        <v>8</v>
      </c>
      <c r="C31" s="9">
        <v>30</v>
      </c>
      <c r="D31" s="28" t="s">
        <v>13</v>
      </c>
      <c r="E31" s="14"/>
      <c r="F31" s="13" t="s">
        <v>8</v>
      </c>
      <c r="G31" s="13" t="s">
        <v>8</v>
      </c>
      <c r="H31" s="13" t="s">
        <v>8</v>
      </c>
    </row>
    <row r="32" spans="1:8" x14ac:dyDescent="0.35">
      <c r="A32" s="16" t="str">
        <f>[1]električky!D33</f>
        <v xml:space="preserve">Tiahlo brzdového ovládača </v>
      </c>
      <c r="B32" s="13" t="s">
        <v>8</v>
      </c>
      <c r="C32" s="9">
        <v>40</v>
      </c>
      <c r="D32" s="28" t="s">
        <v>13</v>
      </c>
      <c r="E32" s="14"/>
      <c r="F32" s="13" t="s">
        <v>8</v>
      </c>
      <c r="G32" s="13" t="s">
        <v>8</v>
      </c>
      <c r="H32" s="13" t="s">
        <v>8</v>
      </c>
    </row>
    <row r="33" spans="1:8" x14ac:dyDescent="0.35">
      <c r="A33" s="16" t="str">
        <f>[1]električky!D34</f>
        <v>Pól koľaj. brzdy T3      AU 2-37-100 044</v>
      </c>
      <c r="B33" s="13" t="s">
        <v>8</v>
      </c>
      <c r="C33" s="9">
        <v>24</v>
      </c>
      <c r="D33" s="28" t="s">
        <v>13</v>
      </c>
      <c r="E33" s="14"/>
      <c r="F33" s="13" t="s">
        <v>8</v>
      </c>
      <c r="G33" s="13" t="s">
        <v>8</v>
      </c>
      <c r="H33" s="13" t="s">
        <v>8</v>
      </c>
    </row>
    <row r="34" spans="1:8" x14ac:dyDescent="0.35">
      <c r="A34" s="9" t="str">
        <f>[1]električky!D35</f>
        <v>Záves bočný               AU 337 100 112</v>
      </c>
      <c r="B34" s="13" t="s">
        <v>8</v>
      </c>
      <c r="C34" s="9">
        <v>100</v>
      </c>
      <c r="D34" s="28" t="s">
        <v>13</v>
      </c>
      <c r="E34" s="14"/>
      <c r="F34" s="13" t="s">
        <v>8</v>
      </c>
      <c r="G34" s="13" t="s">
        <v>8</v>
      </c>
      <c r="H34" s="13" t="s">
        <v>8</v>
      </c>
    </row>
    <row r="35" spans="1:8" x14ac:dyDescent="0.35">
      <c r="A35" s="9" t="str">
        <f>[1]električky!D36</f>
        <v>Svetlo obrys. 9440.79       443312515103</v>
      </c>
      <c r="B35" s="13" t="s">
        <v>8</v>
      </c>
      <c r="C35" s="9">
        <v>20</v>
      </c>
      <c r="D35" s="28" t="s">
        <v>13</v>
      </c>
      <c r="E35" s="14"/>
      <c r="F35" s="13" t="s">
        <v>8</v>
      </c>
      <c r="G35" s="13" t="s">
        <v>8</v>
      </c>
      <c r="H35" s="13" t="s">
        <v>8</v>
      </c>
    </row>
    <row r="36" spans="1:8" x14ac:dyDescent="0.35">
      <c r="A36" s="9" t="str">
        <f>[1]električky!D37</f>
        <v>Jednotka  APO 05001 24V         čerpacia</v>
      </c>
      <c r="B36" s="13" t="s">
        <v>8</v>
      </c>
      <c r="C36" s="9">
        <v>10</v>
      </c>
      <c r="D36" s="28" t="s">
        <v>13</v>
      </c>
      <c r="E36" s="14"/>
      <c r="F36" s="13" t="s">
        <v>8</v>
      </c>
      <c r="G36" s="13" t="s">
        <v>8</v>
      </c>
      <c r="H36" s="13" t="s">
        <v>8</v>
      </c>
    </row>
    <row r="37" spans="1:8" x14ac:dyDescent="0.35">
      <c r="A37" s="9" t="str">
        <f>[1]električky!D38</f>
        <v>Zvonček  FK14 o.č. 50 213 000</v>
      </c>
      <c r="B37" s="13" t="s">
        <v>8</v>
      </c>
      <c r="C37" s="9">
        <v>15</v>
      </c>
      <c r="D37" s="28" t="s">
        <v>13</v>
      </c>
      <c r="E37" s="14"/>
      <c r="F37" s="13" t="s">
        <v>8</v>
      </c>
      <c r="G37" s="13" t="s">
        <v>8</v>
      </c>
      <c r="H37" s="13" t="s">
        <v>8</v>
      </c>
    </row>
    <row r="38" spans="1:8" x14ac:dyDescent="0.35">
      <c r="A38" s="9" t="str">
        <f>[1]električky!D39</f>
        <v>Displej nadriadeného riadenia APT9510/A1, norma AMIT s.r.o.</v>
      </c>
      <c r="B38" s="13" t="s">
        <v>8</v>
      </c>
      <c r="C38" s="9">
        <v>2</v>
      </c>
      <c r="D38" s="28" t="s">
        <v>13</v>
      </c>
      <c r="E38" s="14"/>
      <c r="F38" s="13" t="s">
        <v>8</v>
      </c>
      <c r="G38" s="13" t="s">
        <v>8</v>
      </c>
      <c r="H38" s="13" t="s">
        <v>8</v>
      </c>
    </row>
    <row r="39" spans="1:8" x14ac:dyDescent="0.35">
      <c r="A39" s="9" t="str">
        <f>[1]električky!D40</f>
        <v>Spínač MS 131</v>
      </c>
      <c r="B39" s="13" t="s">
        <v>8</v>
      </c>
      <c r="C39" s="9">
        <v>40</v>
      </c>
      <c r="D39" s="28" t="s">
        <v>13</v>
      </c>
      <c r="E39" s="14"/>
      <c r="F39" s="13" t="s">
        <v>8</v>
      </c>
      <c r="G39" s="13" t="s">
        <v>8</v>
      </c>
      <c r="H39" s="13" t="s">
        <v>8</v>
      </c>
    </row>
    <row r="40" spans="1:8" x14ac:dyDescent="0.35">
      <c r="A40" s="15" t="str">
        <f>[1]električky!D41</f>
        <v>čap páky aretačný 4AU608193</v>
      </c>
      <c r="B40" s="13" t="s">
        <v>8</v>
      </c>
      <c r="C40" s="15">
        <v>30</v>
      </c>
      <c r="D40" s="28" t="s">
        <v>13</v>
      </c>
      <c r="E40" s="14"/>
      <c r="F40" s="13" t="s">
        <v>8</v>
      </c>
      <c r="G40" s="13" t="s">
        <v>8</v>
      </c>
      <c r="H40" s="13" t="s">
        <v>8</v>
      </c>
    </row>
    <row r="41" spans="1:8" x14ac:dyDescent="0.35">
      <c r="A41" s="9" t="str">
        <f>[1]električky!D42</f>
        <v>rolna zostava 4AU609204</v>
      </c>
      <c r="B41" s="13" t="s">
        <v>8</v>
      </c>
      <c r="C41" s="9">
        <v>30</v>
      </c>
      <c r="D41" s="28" t="s">
        <v>13</v>
      </c>
      <c r="E41" s="14"/>
      <c r="F41" s="13" t="s">
        <v>8</v>
      </c>
      <c r="G41" s="13" t="s">
        <v>8</v>
      </c>
      <c r="H41" s="13" t="s">
        <v>8</v>
      </c>
    </row>
    <row r="42" spans="1:8" x14ac:dyDescent="0.35">
      <c r="A42" s="9" t="str">
        <f>[1]električky!D43</f>
        <v>svetlo zad.cúvacie konc.02104Wesem</v>
      </c>
      <c r="B42" s="13" t="s">
        <v>8</v>
      </c>
      <c r="C42" s="9">
        <v>20</v>
      </c>
      <c r="D42" s="28" t="s">
        <v>13</v>
      </c>
      <c r="E42" s="14"/>
      <c r="F42" s="13" t="s">
        <v>8</v>
      </c>
      <c r="G42" s="13" t="s">
        <v>8</v>
      </c>
      <c r="H42" s="13" t="s">
        <v>8</v>
      </c>
    </row>
    <row r="43" spans="1:8" x14ac:dyDescent="0.35">
      <c r="A43" s="9" t="str">
        <f>[1]električky!D44</f>
        <v>Snímač indukčný 872C-D4NP12-E2</v>
      </c>
      <c r="B43" s="13" t="s">
        <v>8</v>
      </c>
      <c r="C43" s="9">
        <v>10</v>
      </c>
      <c r="D43" s="28" t="s">
        <v>13</v>
      </c>
      <c r="E43" s="14"/>
      <c r="F43" s="13" t="s">
        <v>8</v>
      </c>
      <c r="G43" s="13" t="s">
        <v>8</v>
      </c>
      <c r="H43" s="13" t="s">
        <v>8</v>
      </c>
    </row>
    <row r="44" spans="1:8" x14ac:dyDescent="0.35">
      <c r="A44" s="25" t="str">
        <f>[1]električky!D45</f>
        <v xml:space="preserve">PLYNVZPERA D3D3-52-125-685/690N </v>
      </c>
      <c r="B44" s="13" t="s">
        <v>8</v>
      </c>
      <c r="C44" s="25">
        <v>10</v>
      </c>
      <c r="D44" s="28" t="s">
        <v>13</v>
      </c>
      <c r="E44" s="14"/>
      <c r="F44" s="13" t="s">
        <v>8</v>
      </c>
      <c r="G44" s="13" t="s">
        <v>8</v>
      </c>
      <c r="H44" s="13" t="s">
        <v>8</v>
      </c>
    </row>
    <row r="45" spans="1:8" x14ac:dyDescent="0.35">
      <c r="A45" s="25" t="str">
        <f>[1]električky!D46</f>
        <v xml:space="preserve">VZPERAplyn D3D3-52-240-740/300N </v>
      </c>
      <c r="B45" s="13" t="s">
        <v>8</v>
      </c>
      <c r="C45" s="25">
        <v>10</v>
      </c>
      <c r="D45" s="28" t="s">
        <v>13</v>
      </c>
      <c r="E45" s="14"/>
      <c r="F45" s="13" t="s">
        <v>8</v>
      </c>
      <c r="G45" s="13" t="s">
        <v>8</v>
      </c>
      <c r="H45" s="13" t="s">
        <v>8</v>
      </c>
    </row>
    <row r="46" spans="1:8" x14ac:dyDescent="0.35">
      <c r="A46" s="25" t="str">
        <f>[1]električky!D47</f>
        <v>ISTIČ TEPELNÝ 10A  1170-21-10 E-T-A</v>
      </c>
      <c r="B46" s="13" t="s">
        <v>8</v>
      </c>
      <c r="C46" s="25">
        <v>10</v>
      </c>
      <c r="D46" s="28" t="s">
        <v>13</v>
      </c>
      <c r="E46" s="14"/>
      <c r="F46" s="13" t="s">
        <v>8</v>
      </c>
      <c r="G46" s="13" t="s">
        <v>8</v>
      </c>
      <c r="H46" s="13" t="s">
        <v>8</v>
      </c>
    </row>
    <row r="47" spans="1:8" x14ac:dyDescent="0.35">
      <c r="A47" s="25" t="str">
        <f>[1]električky!D48</f>
        <v>ISTIČ TEPELNÝ 15A  170-21-15 E-T-A</v>
      </c>
      <c r="B47" s="13" t="s">
        <v>8</v>
      </c>
      <c r="C47" s="25">
        <v>10</v>
      </c>
      <c r="D47" s="28" t="s">
        <v>13</v>
      </c>
      <c r="E47" s="14"/>
      <c r="F47" s="13" t="s">
        <v>8</v>
      </c>
      <c r="G47" s="13" t="s">
        <v>8</v>
      </c>
      <c r="H47" s="13" t="s">
        <v>8</v>
      </c>
    </row>
    <row r="48" spans="1:8" x14ac:dyDescent="0.35">
      <c r="A48" s="25" t="str">
        <f>[1]električky!D49</f>
        <v>ISTIČ TEPELNÝ 20A  1170-21-20 E-T-A</v>
      </c>
      <c r="B48" s="13" t="s">
        <v>8</v>
      </c>
      <c r="C48" s="25">
        <v>10</v>
      </c>
      <c r="D48" s="28" t="s">
        <v>13</v>
      </c>
      <c r="E48" s="14"/>
      <c r="F48" s="13" t="s">
        <v>8</v>
      </c>
      <c r="G48" s="13" t="s">
        <v>8</v>
      </c>
      <c r="H48" s="13" t="s">
        <v>8</v>
      </c>
    </row>
    <row r="49" spans="1:8" x14ac:dyDescent="0.35">
      <c r="A49" s="25" t="str">
        <f>[1]električky!D50</f>
        <v>ISTIČ TEPELNÝ 25A  1170-21-25 E-T-S</v>
      </c>
      <c r="B49" s="13" t="s">
        <v>8</v>
      </c>
      <c r="C49" s="25">
        <v>10</v>
      </c>
      <c r="D49" s="28" t="s">
        <v>13</v>
      </c>
      <c r="E49" s="14"/>
      <c r="F49" s="13" t="s">
        <v>8</v>
      </c>
      <c r="G49" s="13" t="s">
        <v>8</v>
      </c>
      <c r="H49" s="13" t="s">
        <v>8</v>
      </c>
    </row>
    <row r="50" spans="1:8" x14ac:dyDescent="0.35">
      <c r="A50" s="25" t="str">
        <f>[1]električky!D51</f>
        <v>ISTIČ TEPELNÝ 6A   1170-21-6 E-T-A</v>
      </c>
      <c r="B50" s="13" t="s">
        <v>8</v>
      </c>
      <c r="C50" s="25">
        <v>10</v>
      </c>
      <c r="D50" s="28" t="s">
        <v>13</v>
      </c>
      <c r="E50" s="14"/>
      <c r="F50" s="13" t="s">
        <v>8</v>
      </c>
      <c r="G50" s="13" t="s">
        <v>8</v>
      </c>
      <c r="H50" s="13" t="s">
        <v>8</v>
      </c>
    </row>
    <row r="51" spans="1:8" x14ac:dyDescent="0.35">
      <c r="A51" s="25" t="str">
        <f>[1]električky!D52</f>
        <v xml:space="preserve">svetlo obrysové zadné HELLA 2TM 964 295-091 </v>
      </c>
      <c r="B51" s="13" t="s">
        <v>8</v>
      </c>
      <c r="C51" s="25">
        <v>20</v>
      </c>
      <c r="D51" s="28" t="s">
        <v>13</v>
      </c>
      <c r="E51" s="14"/>
      <c r="F51" s="13" t="s">
        <v>8</v>
      </c>
      <c r="G51" s="13" t="s">
        <v>8</v>
      </c>
      <c r="H51" s="13" t="s">
        <v>8</v>
      </c>
    </row>
    <row r="52" spans="1:8" x14ac:dyDescent="0.35">
      <c r="A52" s="25" t="str">
        <f>[1]električky!D53</f>
        <v>Snímač hladiny EVN0400002</v>
      </c>
      <c r="B52" s="13" t="s">
        <v>8</v>
      </c>
      <c r="C52" s="25">
        <v>10</v>
      </c>
      <c r="D52" s="28" t="s">
        <v>13</v>
      </c>
      <c r="E52" s="14"/>
      <c r="F52" s="13" t="s">
        <v>8</v>
      </c>
      <c r="G52" s="13" t="s">
        <v>8</v>
      </c>
      <c r="H52" s="13" t="s">
        <v>8</v>
      </c>
    </row>
    <row r="53" spans="1:8" x14ac:dyDescent="0.35">
      <c r="A53" s="25" t="str">
        <f>[1]električky!D54</f>
        <v xml:space="preserve">Relé 3RH11 22-2KB40-0LA0 SIEMENS </v>
      </c>
      <c r="B53" s="13" t="s">
        <v>8</v>
      </c>
      <c r="C53" s="25">
        <v>10</v>
      </c>
      <c r="D53" s="28" t="s">
        <v>13</v>
      </c>
      <c r="E53" s="14"/>
      <c r="F53" s="13" t="s">
        <v>8</v>
      </c>
      <c r="G53" s="13" t="s">
        <v>8</v>
      </c>
      <c r="H53" s="13" t="s">
        <v>8</v>
      </c>
    </row>
    <row r="54" spans="1:8" x14ac:dyDescent="0.35">
      <c r="A54" s="25" t="str">
        <f>[1]električky!D55</f>
        <v>RADIOMODUL RM3-2  o.č.  C.T.M</v>
      </c>
      <c r="B54" s="13" t="s">
        <v>8</v>
      </c>
      <c r="C54" s="25">
        <v>2</v>
      </c>
      <c r="D54" s="28" t="s">
        <v>13</v>
      </c>
      <c r="E54" s="14"/>
      <c r="F54" s="13" t="s">
        <v>8</v>
      </c>
      <c r="G54" s="13" t="s">
        <v>8</v>
      </c>
      <c r="H54" s="13" t="s">
        <v>8</v>
      </c>
    </row>
    <row r="55" spans="1:8" x14ac:dyDescent="0.35">
      <c r="A55" s="25" t="str">
        <f>[1]električky!D56</f>
        <v>Sklo zásteny Z 001-3001-001</v>
      </c>
      <c r="B55" s="13" t="s">
        <v>8</v>
      </c>
      <c r="C55" s="25">
        <v>3</v>
      </c>
      <c r="D55" s="28" t="s">
        <v>13</v>
      </c>
      <c r="E55" s="14"/>
      <c r="F55" s="13" t="s">
        <v>8</v>
      </c>
      <c r="G55" s="13" t="s">
        <v>8</v>
      </c>
      <c r="H55" s="13" t="s">
        <v>8</v>
      </c>
    </row>
    <row r="56" spans="1:8" x14ac:dyDescent="0.35">
      <c r="A56" s="25" t="str">
        <f>[1]električky!D57</f>
        <v>Sklo zásteny   Z 001-3002-001</v>
      </c>
      <c r="B56" s="13" t="s">
        <v>8</v>
      </c>
      <c r="C56" s="25">
        <v>3</v>
      </c>
      <c r="D56" s="28" t="s">
        <v>13</v>
      </c>
      <c r="E56" s="14"/>
      <c r="F56" s="13" t="s">
        <v>8</v>
      </c>
      <c r="G56" s="13" t="s">
        <v>8</v>
      </c>
      <c r="H56" s="13" t="s">
        <v>8</v>
      </c>
    </row>
    <row r="57" spans="1:8" x14ac:dyDescent="0.35">
      <c r="A57" s="25" t="str">
        <f>[1]električky!D58</f>
        <v xml:space="preserve">Sifón </v>
      </c>
      <c r="B57" s="13" t="s">
        <v>8</v>
      </c>
      <c r="C57" s="25">
        <v>20</v>
      </c>
      <c r="D57" s="28" t="s">
        <v>13</v>
      </c>
      <c r="E57" s="14"/>
      <c r="F57" s="13" t="s">
        <v>8</v>
      </c>
      <c r="G57" s="13" t="s">
        <v>8</v>
      </c>
      <c r="H57" s="13" t="s">
        <v>8</v>
      </c>
    </row>
    <row r="58" spans="1:8" x14ac:dyDescent="0.35">
      <c r="A58" s="25" t="str">
        <f>[1]električky!D59</f>
        <v xml:space="preserve">Klapka </v>
      </c>
      <c r="B58" s="13" t="s">
        <v>8</v>
      </c>
      <c r="C58" s="25">
        <v>20</v>
      </c>
      <c r="D58" s="28" t="s">
        <v>13</v>
      </c>
      <c r="E58" s="14"/>
      <c r="F58" s="13" t="s">
        <v>8</v>
      </c>
      <c r="G58" s="13" t="s">
        <v>8</v>
      </c>
      <c r="H58" s="13" t="s">
        <v>8</v>
      </c>
    </row>
    <row r="59" spans="1:8" x14ac:dyDescent="0.35">
      <c r="A59" s="25" t="str">
        <f>[1]električky!D60</f>
        <v>Závitová zásuvka H&amp;K 89741</v>
      </c>
      <c r="B59" s="13" t="s">
        <v>8</v>
      </c>
      <c r="C59" s="25">
        <v>20</v>
      </c>
      <c r="D59" s="28" t="s">
        <v>13</v>
      </c>
      <c r="E59" s="14"/>
      <c r="F59" s="13" t="s">
        <v>8</v>
      </c>
      <c r="G59" s="13" t="s">
        <v>8</v>
      </c>
      <c r="H59" s="13" t="s">
        <v>8</v>
      </c>
    </row>
    <row r="60" spans="1:8" x14ac:dyDescent="0.35">
      <c r="A60" s="25" t="str">
        <f>[1]električky!D61</f>
        <v>Držiak pravý DO567203</v>
      </c>
      <c r="B60" s="13" t="s">
        <v>8</v>
      </c>
      <c r="C60" s="25">
        <v>3</v>
      </c>
      <c r="D60" s="28" t="s">
        <v>13</v>
      </c>
      <c r="E60" s="14"/>
      <c r="F60" s="13" t="s">
        <v>8</v>
      </c>
      <c r="G60" s="13" t="s">
        <v>8</v>
      </c>
      <c r="H60" s="13" t="s">
        <v>8</v>
      </c>
    </row>
    <row r="61" spans="1:8" x14ac:dyDescent="0.35">
      <c r="A61" s="25" t="str">
        <f>[1]električky!D62</f>
        <v>Držiak ľavý DO567165</v>
      </c>
      <c r="B61" s="13" t="s">
        <v>8</v>
      </c>
      <c r="C61" s="25">
        <v>3</v>
      </c>
      <c r="D61" s="28" t="s">
        <v>13</v>
      </c>
      <c r="E61" s="14"/>
      <c r="F61" s="13" t="s">
        <v>8</v>
      </c>
      <c r="G61" s="13" t="s">
        <v>8</v>
      </c>
      <c r="H61" s="13" t="s">
        <v>8</v>
      </c>
    </row>
    <row r="62" spans="1:8" x14ac:dyDescent="0.35">
      <c r="A62" s="25" t="str">
        <f>[1]električky!D63</f>
        <v xml:space="preserve">Bočnica pravá </v>
      </c>
      <c r="B62" s="13" t="s">
        <v>8</v>
      </c>
      <c r="C62" s="25">
        <v>3</v>
      </c>
      <c r="D62" s="28" t="s">
        <v>13</v>
      </c>
      <c r="E62" s="14"/>
      <c r="F62" s="13" t="s">
        <v>8</v>
      </c>
      <c r="G62" s="13" t="s">
        <v>8</v>
      </c>
      <c r="H62" s="13" t="s">
        <v>8</v>
      </c>
    </row>
    <row r="63" spans="1:8" x14ac:dyDescent="0.35">
      <c r="A63" s="25" t="str">
        <f>[1]električky!D64</f>
        <v>Bzučák   114.068.15  Werma</v>
      </c>
      <c r="B63" s="13" t="s">
        <v>8</v>
      </c>
      <c r="C63" s="25">
        <v>5</v>
      </c>
      <c r="D63" s="28" t="s">
        <v>13</v>
      </c>
      <c r="E63" s="14"/>
      <c r="F63" s="13" t="s">
        <v>8</v>
      </c>
      <c r="G63" s="13" t="s">
        <v>8</v>
      </c>
      <c r="H63" s="13" t="s">
        <v>8</v>
      </c>
    </row>
    <row r="64" spans="1:8" x14ac:dyDescent="0.35">
      <c r="A64" s="25" t="str">
        <f>[1]električky!D65</f>
        <v>TLMIČ PŘÍČNÝ 63-01.45.045 GEREP</v>
      </c>
      <c r="B64" s="13" t="s">
        <v>8</v>
      </c>
      <c r="C64" s="25">
        <v>5</v>
      </c>
      <c r="D64" s="28" t="s">
        <v>13</v>
      </c>
      <c r="E64" s="14"/>
      <c r="F64" s="13" t="s">
        <v>8</v>
      </c>
      <c r="G64" s="13" t="s">
        <v>8</v>
      </c>
      <c r="H64" s="13" t="s">
        <v>8</v>
      </c>
    </row>
    <row r="65" spans="1:8" x14ac:dyDescent="0.35">
      <c r="A65" s="25" t="str">
        <f>[1]električky!D66</f>
        <v>oberarm  1FB800.00.05.1</v>
      </c>
      <c r="B65" s="13" t="s">
        <v>8</v>
      </c>
      <c r="C65" s="25">
        <v>2</v>
      </c>
      <c r="D65" s="28" t="s">
        <v>13</v>
      </c>
      <c r="E65" s="14"/>
      <c r="F65" s="13" t="s">
        <v>8</v>
      </c>
      <c r="G65" s="13" t="s">
        <v>8</v>
      </c>
      <c r="H65" s="13" t="s">
        <v>8</v>
      </c>
    </row>
    <row r="66" spans="1:8" x14ac:dyDescent="0.35">
      <c r="A66" s="25" t="str">
        <f>[1]električky!D67</f>
        <v>Domček ložiska DO571771</v>
      </c>
      <c r="B66" s="13" t="s">
        <v>8</v>
      </c>
      <c r="C66" s="25">
        <v>10</v>
      </c>
      <c r="D66" s="29" t="s">
        <v>13</v>
      </c>
      <c r="E66" s="14"/>
      <c r="F66" s="13" t="s">
        <v>8</v>
      </c>
      <c r="G66" s="13" t="s">
        <v>8</v>
      </c>
      <c r="H66" s="13" t="s">
        <v>8</v>
      </c>
    </row>
    <row r="67" spans="1:8" x14ac:dyDescent="0.35">
      <c r="A67" s="25" t="str">
        <f>[1]električky!D68</f>
        <v>Rampa kompletná DO571781</v>
      </c>
      <c r="B67" s="13" t="s">
        <v>8</v>
      </c>
      <c r="C67" s="25">
        <v>5</v>
      </c>
      <c r="D67" s="29" t="s">
        <v>13</v>
      </c>
      <c r="E67" s="14"/>
      <c r="F67" s="13" t="s">
        <v>8</v>
      </c>
      <c r="G67" s="13" t="s">
        <v>8</v>
      </c>
      <c r="H67" s="13" t="s">
        <v>8</v>
      </c>
    </row>
    <row r="68" spans="1:8" x14ac:dyDescent="0.35">
      <c r="A68" s="25" t="str">
        <f>[1]električky!D69</f>
        <v>Domček ložiska DO571768</v>
      </c>
      <c r="B68" s="13" t="s">
        <v>8</v>
      </c>
      <c r="C68" s="25">
        <v>10</v>
      </c>
      <c r="D68" s="29" t="s">
        <v>13</v>
      </c>
      <c r="E68" s="14"/>
      <c r="F68" s="13" t="s">
        <v>8</v>
      </c>
      <c r="G68" s="13" t="s">
        <v>8</v>
      </c>
      <c r="H68" s="13" t="s">
        <v>8</v>
      </c>
    </row>
    <row r="69" spans="1:8" x14ac:dyDescent="0.35">
      <c r="A69" s="25" t="str">
        <f>[1]električky!D70</f>
        <v>Držiak 200-108-D010985</v>
      </c>
      <c r="B69" s="13" t="s">
        <v>8</v>
      </c>
      <c r="C69" s="25">
        <v>5</v>
      </c>
      <c r="D69" s="29" t="s">
        <v>13</v>
      </c>
      <c r="E69" s="14"/>
      <c r="F69" s="13" t="s">
        <v>8</v>
      </c>
      <c r="G69" s="13" t="s">
        <v>8</v>
      </c>
      <c r="H69" s="13" t="s">
        <v>8</v>
      </c>
    </row>
    <row r="70" spans="1:8" x14ac:dyDescent="0.35">
      <c r="A70" s="25" t="str">
        <f>[1]električky!D71</f>
        <v>Trubka DO523688</v>
      </c>
      <c r="B70" s="13" t="s">
        <v>8</v>
      </c>
      <c r="C70" s="25">
        <v>50</v>
      </c>
      <c r="D70" s="29" t="s">
        <v>13</v>
      </c>
      <c r="E70" s="14"/>
      <c r="F70" s="13" t="s">
        <v>8</v>
      </c>
      <c r="G70" s="13" t="s">
        <v>8</v>
      </c>
      <c r="H70" s="13" t="s">
        <v>8</v>
      </c>
    </row>
    <row r="71" spans="1:8" x14ac:dyDescent="0.35">
      <c r="A71" s="25" t="str">
        <f>[1]električky!D72</f>
        <v xml:space="preserve">Spona strešného tunela CO 3 CES </v>
      </c>
      <c r="B71" s="13" t="s">
        <v>8</v>
      </c>
      <c r="C71" s="25">
        <v>500</v>
      </c>
      <c r="D71" s="30" t="s">
        <v>13</v>
      </c>
      <c r="E71" s="14"/>
      <c r="F71" s="13" t="s">
        <v>8</v>
      </c>
      <c r="G71" s="13" t="s">
        <v>8</v>
      </c>
      <c r="H71" s="13" t="s">
        <v>8</v>
      </c>
    </row>
    <row r="72" spans="1:8" x14ac:dyDescent="0.35">
      <c r="A72" s="25" t="str">
        <f>[1]električky!D73</f>
        <v>Sklo predné ľavé KOTAS         12503S GY</v>
      </c>
      <c r="B72" s="13" t="s">
        <v>8</v>
      </c>
      <c r="C72" s="25">
        <v>3</v>
      </c>
      <c r="D72" s="28" t="s">
        <v>13</v>
      </c>
      <c r="E72" s="14"/>
      <c r="F72" s="13" t="s">
        <v>8</v>
      </c>
      <c r="G72" s="13" t="s">
        <v>8</v>
      </c>
      <c r="H72" s="13" t="s">
        <v>8</v>
      </c>
    </row>
    <row r="73" spans="1:8" x14ac:dyDescent="0.35">
      <c r="A73" s="25" t="str">
        <f>[1]električky!D74</f>
        <v>Motor kaloriferu NT4C ku ASMKA-1</v>
      </c>
      <c r="B73" s="13" t="s">
        <v>8</v>
      </c>
      <c r="C73" s="25">
        <v>3</v>
      </c>
      <c r="D73" s="28" t="s">
        <v>13</v>
      </c>
      <c r="E73" s="14"/>
      <c r="F73" s="13" t="s">
        <v>8</v>
      </c>
      <c r="G73" s="13" t="s">
        <v>8</v>
      </c>
      <c r="H73" s="13" t="s">
        <v>8</v>
      </c>
    </row>
    <row r="74" spans="1:8" x14ac:dyDescent="0.35">
      <c r="A74" s="25" t="str">
        <f>[1]električky!D75</f>
        <v>Krúžok odstrekovací Calpeda NDCA 300150</v>
      </c>
      <c r="B74" s="13" t="s">
        <v>8</v>
      </c>
      <c r="C74" s="25">
        <v>20</v>
      </c>
      <c r="D74" s="28" t="s">
        <v>13</v>
      </c>
      <c r="E74" s="14"/>
      <c r="F74" s="13" t="s">
        <v>8</v>
      </c>
      <c r="G74" s="13" t="s">
        <v>8</v>
      </c>
      <c r="H74" s="13" t="s">
        <v>8</v>
      </c>
    </row>
    <row r="75" spans="1:8" x14ac:dyDescent="0.35">
      <c r="A75" s="25" t="str">
        <f>[1]električky!D76</f>
        <v>Motor 20573929</v>
      </c>
      <c r="B75" s="13" t="s">
        <v>8</v>
      </c>
      <c r="C75" s="25">
        <v>2</v>
      </c>
      <c r="D75" s="28" t="s">
        <v>13</v>
      </c>
      <c r="E75" s="14"/>
      <c r="F75" s="13" t="s">
        <v>8</v>
      </c>
      <c r="G75" s="13" t="s">
        <v>8</v>
      </c>
      <c r="H75" s="13" t="s">
        <v>8</v>
      </c>
    </row>
    <row r="76" spans="1:8" x14ac:dyDescent="0.35">
      <c r="A76" s="9" t="str">
        <f>[1]električky!D77</f>
        <v>Teleso pre kalorifer SEICO 15/10.002a</v>
      </c>
      <c r="B76" s="13" t="s">
        <v>8</v>
      </c>
      <c r="C76" s="9">
        <v>24</v>
      </c>
      <c r="D76" s="28" t="s">
        <v>13</v>
      </c>
      <c r="E76" s="14"/>
      <c r="F76" s="13" t="s">
        <v>8</v>
      </c>
      <c r="G76" s="13" t="s">
        <v>8</v>
      </c>
      <c r="H76" s="13" t="s">
        <v>8</v>
      </c>
    </row>
    <row r="77" spans="1:8" x14ac:dyDescent="0.35">
      <c r="A77" s="27"/>
      <c r="B77" s="26"/>
      <c r="D77"/>
      <c r="F77" s="26"/>
      <c r="G77" s="26"/>
      <c r="H77" s="26"/>
    </row>
    <row r="78" spans="1:8" x14ac:dyDescent="0.35">
      <c r="B78" s="26"/>
      <c r="D78"/>
      <c r="F78" s="26"/>
      <c r="G78" s="26"/>
      <c r="H78" s="26"/>
    </row>
    <row r="79" spans="1:8" x14ac:dyDescent="0.35">
      <c r="B79" s="26"/>
      <c r="D79"/>
      <c r="F79" s="26"/>
      <c r="G79" s="26"/>
      <c r="H79" s="26"/>
    </row>
    <row r="80" spans="1:8" x14ac:dyDescent="0.35">
      <c r="A80" s="5" t="s">
        <v>9</v>
      </c>
    </row>
    <row r="82" spans="1:3" x14ac:dyDescent="0.35">
      <c r="A82" s="5" t="s">
        <v>10</v>
      </c>
      <c r="B82" s="6"/>
    </row>
    <row r="84" spans="1:3" x14ac:dyDescent="0.35">
      <c r="A84" s="5" t="s">
        <v>12</v>
      </c>
      <c r="B84" s="7"/>
      <c r="C84" s="8" t="s">
        <v>11</v>
      </c>
    </row>
    <row r="86" spans="1:3" x14ac:dyDescent="0.35">
      <c r="B86" s="7"/>
      <c r="C86" s="8" t="s">
        <v>11</v>
      </c>
    </row>
  </sheetData>
  <conditionalFormatting sqref="A85:A1048576 A78:A79 A1">
    <cfRule type="duplicateValues" dxfId="3" priority="10"/>
  </conditionalFormatting>
  <conditionalFormatting sqref="A80">
    <cfRule type="duplicateValues" dxfId="2" priority="3"/>
  </conditionalFormatting>
  <conditionalFormatting sqref="A80:A84">
    <cfRule type="duplicateValues" dxfId="1" priority="2"/>
  </conditionalFormatting>
  <conditionalFormatting sqref="A80:A84">
    <cfRule type="duplicateValues" dxfId="0" priority="1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2022-07-12T10:06:50Z</cp:lastPrinted>
  <dcterms:created xsi:type="dcterms:W3CDTF">2020-02-21T13:10:56Z</dcterms:created>
  <dcterms:modified xsi:type="dcterms:W3CDTF">2023-03-12T20:04:41Z</dcterms:modified>
</cp:coreProperties>
</file>