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PSK 2023\PSK školy\Kežmarok\gastro\SP\"/>
    </mc:Choice>
  </mc:AlternateContent>
  <xr:revisionPtr revIDLastSave="0" documentId="8_{F0A05901-E6FC-4462-812F-3306BED121F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Cenový formulár" sheetId="9" r:id="rId9"/>
  </sheets>
  <calcPr calcId="181029"/>
</workbook>
</file>

<file path=xl/calcChain.xml><?xml version="1.0" encoding="utf-8"?>
<calcChain xmlns="http://schemas.openxmlformats.org/spreadsheetml/2006/main">
  <c r="F19" i="9" l="1"/>
  <c r="G19" i="9"/>
  <c r="F20" i="9"/>
  <c r="G20" i="9"/>
  <c r="F21" i="9"/>
  <c r="G21" i="9"/>
  <c r="F22" i="9"/>
  <c r="G22" i="9"/>
  <c r="F23" i="9"/>
  <c r="G23" i="9"/>
  <c r="F24" i="9"/>
  <c r="G24" i="9" s="1"/>
  <c r="F25" i="9"/>
  <c r="G25" i="9"/>
  <c r="F18" i="9"/>
  <c r="G18" i="9" s="1"/>
</calcChain>
</file>

<file path=xl/sharedStrings.xml><?xml version="1.0" encoding="utf-8"?>
<sst xmlns="http://schemas.openxmlformats.org/spreadsheetml/2006/main" count="503" uniqueCount="191">
  <si>
    <t>Špecifikácia predmetu zákazky</t>
  </si>
  <si>
    <t>Požadované technické parametre a vybavenie</t>
  </si>
  <si>
    <t xml:space="preserve">Jednotka parametra </t>
  </si>
  <si>
    <t>Požiadavka</t>
  </si>
  <si>
    <t>minimum</t>
  </si>
  <si>
    <t>maximum</t>
  </si>
  <si>
    <t>vyžaduje sa/nevyžaduje sa</t>
  </si>
  <si>
    <t>áno</t>
  </si>
  <si>
    <t>kW</t>
  </si>
  <si>
    <t>kg</t>
  </si>
  <si>
    <t>mm</t>
  </si>
  <si>
    <t>ks</t>
  </si>
  <si>
    <t>Dodanie na miesto plnenia</t>
  </si>
  <si>
    <t>2</t>
  </si>
  <si>
    <t>Doplní uchádzač</t>
  </si>
  <si>
    <t>spĺňam/nespĺňam</t>
  </si>
  <si>
    <t>áno/nie</t>
  </si>
  <si>
    <t xml:space="preserve">Miesto a dátum vypracovania:  </t>
  </si>
  <si>
    <t xml:space="preserve">Meno a priezvisko, podpis oprávnenej osoby, pečiatka:  </t>
  </si>
  <si>
    <t>Príloha č. 5</t>
  </si>
  <si>
    <t>príkon</t>
  </si>
  <si>
    <t>Objem dieže</t>
  </si>
  <si>
    <t>Kapacita cesta</t>
  </si>
  <si>
    <t>Kapacita múky</t>
  </si>
  <si>
    <t>Prepínač pre spätný chod dieže</t>
  </si>
  <si>
    <t>1 motor pre špirálu a 1 motor pre diežu</t>
  </si>
  <si>
    <t>l</t>
  </si>
  <si>
    <t>10-130</t>
  </si>
  <si>
    <t>počet rýchlosti</t>
  </si>
  <si>
    <t>vyguľovanie klonkov cesta do tvaru žemle</t>
  </si>
  <si>
    <t>40-135</t>
  </si>
  <si>
    <t>vozík pod kotlík</t>
  </si>
  <si>
    <t>šírka pásu</t>
  </si>
  <si>
    <t>m/min</t>
  </si>
  <si>
    <t>Verejný obstarávateľ: Stredná odborná škola agropotravinárska a technická</t>
  </si>
  <si>
    <t>70</t>
  </si>
  <si>
    <t>Špirálový hnetač</t>
  </si>
  <si>
    <t>Špirálový hnetač (Doplniť typové označenie a názov výrobcu)</t>
  </si>
  <si>
    <t xml:space="preserve">Príkon </t>
  </si>
  <si>
    <t>Dieža,špirála-nehrdzavejúca oceľ</t>
  </si>
  <si>
    <t>Konštrukcia-oceľový kompozit</t>
  </si>
  <si>
    <t>Typ dieže -pevná</t>
  </si>
  <si>
    <t>Rozmery/DxŠxV/</t>
  </si>
  <si>
    <t>Oddeľovač cesta pri miesení</t>
  </si>
  <si>
    <t>Časovače nastavajúce pracovný čas s automatickým preraďovaním rýchlosti</t>
  </si>
  <si>
    <t>Dvojrýchlostný motor dieže</t>
  </si>
  <si>
    <t>Dve úrovne rýchlosti špirály</t>
  </si>
  <si>
    <t>Pohon špirály cez klinové remene</t>
  </si>
  <si>
    <t>Sonda na snímanie teploty cesta</t>
  </si>
  <si>
    <t>9-120</t>
  </si>
  <si>
    <t>1400x1000x1500</t>
  </si>
  <si>
    <t xml:space="preserve">            áno  </t>
  </si>
  <si>
    <t>Rozvaľovač cesta</t>
  </si>
  <si>
    <t>Rozvaľovač cesta (Doplniť typové označenie a názov výrobcu)</t>
  </si>
  <si>
    <t>ovládanie stroja manuálne</t>
  </si>
  <si>
    <t>ovládanie chodu pásov pomocou ručných pák a nožných pedálov</t>
  </si>
  <si>
    <t>dĺžka ramena</t>
  </si>
  <si>
    <t>otvor valcov</t>
  </si>
  <si>
    <t>rýchlosť pásov</t>
  </si>
  <si>
    <t>rozmery/ DxŠxV/</t>
  </si>
  <si>
    <t>zachytávač múky na konci pásov</t>
  </si>
  <si>
    <t>natáčacie valčeky</t>
  </si>
  <si>
    <t>0,2-50</t>
  </si>
  <si>
    <t>0,5-40</t>
  </si>
  <si>
    <t>3200x1400x1600</t>
  </si>
  <si>
    <t>Deliaci stroj</t>
  </si>
  <si>
    <t>Deliaci stroj (Doplniť typové označenie a názov výrobcu)</t>
  </si>
  <si>
    <t>deliace nože-nerez</t>
  </si>
  <si>
    <t>lisovanie a delenie cesta-nastaviteľné,elektrické</t>
  </si>
  <si>
    <t>vyguľovanie cesta- pákou</t>
  </si>
  <si>
    <t>ovládanie deličky- 3/4 automat</t>
  </si>
  <si>
    <t>výška otvorenej hlavy</t>
  </si>
  <si>
    <t>rozmer /ŠxHxV/</t>
  </si>
  <si>
    <t>počet nadelených kusov na cyklus</t>
  </si>
  <si>
    <t>rozsah hmotnosti nadelených kusov kusov cesta</t>
  </si>
  <si>
    <t>kapacita cesta na jeden cyklus delenia</t>
  </si>
  <si>
    <t>dodanie miesto plnenia</t>
  </si>
  <si>
    <t xml:space="preserve">                   ks</t>
  </si>
  <si>
    <t>gr</t>
  </si>
  <si>
    <t>1,3</t>
  </si>
  <si>
    <t>700x700x1400</t>
  </si>
  <si>
    <t>30</t>
  </si>
  <si>
    <t>4000</t>
  </si>
  <si>
    <t xml:space="preserve">                       áno/nie</t>
  </si>
  <si>
    <t>6-75</t>
  </si>
  <si>
    <t>6-80</t>
  </si>
  <si>
    <t xml:space="preserve">                 ks</t>
  </si>
  <si>
    <t>Rohlíkový stroj</t>
  </si>
  <si>
    <t xml:space="preserve"> Rohlíkový stroj (Doplniť typové označenie a názov výrobcu)</t>
  </si>
  <si>
    <t>typ-dvojvalcový</t>
  </si>
  <si>
    <t>konštrukcia stroja-nerez</t>
  </si>
  <si>
    <t>spracovanie cesta-plátnové zvinovanie</t>
  </si>
  <si>
    <t>šírka valcov</t>
  </si>
  <si>
    <t>podávací pás na klonky cesta</t>
  </si>
  <si>
    <t>klapka na presun rolíkov pod vstupný pás</t>
  </si>
  <si>
    <t>rozmer /VxŠxH/</t>
  </si>
  <si>
    <t>600</t>
  </si>
  <si>
    <t>0,7</t>
  </si>
  <si>
    <t>800x800x1100</t>
  </si>
  <si>
    <t>1300x1300x1500</t>
  </si>
  <si>
    <t>Baliaci stroj</t>
  </si>
  <si>
    <t>Baliaci stroj (Doplniť typové označenie a názov výrobcu)</t>
  </si>
  <si>
    <t>horizontálne balenie</t>
  </si>
  <si>
    <t>vertikálne balenie</t>
  </si>
  <si>
    <t>šírka baliacej fólie do 700 mm</t>
  </si>
  <si>
    <t>priečne a pozdľžne zvary fólie</t>
  </si>
  <si>
    <t>rýchlosť balenia</t>
  </si>
  <si>
    <t>rozmer baličky/VxŠxH/</t>
  </si>
  <si>
    <t>fotobunka na snímanie dľžky výrobku s automatickým priečnym zvarom</t>
  </si>
  <si>
    <t>dodanie na miesto plnenia</t>
  </si>
  <si>
    <t>2000x1000x1000</t>
  </si>
  <si>
    <t>ks/min</t>
  </si>
  <si>
    <t>Univerzálny robot-40 litr.</t>
  </si>
  <si>
    <t>Univerzálny robot-40 litr. (Doplniť typové označenie a názov výrobcu)</t>
  </si>
  <si>
    <t>systém pohybu miešadiel-planetárny</t>
  </si>
  <si>
    <t>objem nerezového kotlíka-40 litrov</t>
  </si>
  <si>
    <t>počet a typ miešadiel</t>
  </si>
  <si>
    <t>nerezový bezpečnostný kryt</t>
  </si>
  <si>
    <t>mechanický časovač</t>
  </si>
  <si>
    <t>možnosť pripojenia nástavcov</t>
  </si>
  <si>
    <t>manuálny zdvih kotlíka</t>
  </si>
  <si>
    <t>3/metla,hák,miešač</t>
  </si>
  <si>
    <t>630x700x1300</t>
  </si>
  <si>
    <t>800x900x1300</t>
  </si>
  <si>
    <t>Univerzálny robot -50 litr.</t>
  </si>
  <si>
    <t>Univerzálny robot-50 litr.(Doplniť typové označenie a názov výrobcu)</t>
  </si>
  <si>
    <t>objem nerezového kotlíka- 50 litrov</t>
  </si>
  <si>
    <t>zdvih kotlíka mechanický</t>
  </si>
  <si>
    <t>systém pohybu miešadiel planetárny</t>
  </si>
  <si>
    <t>regulácia</t>
  </si>
  <si>
    <t>redukčná zostava</t>
  </si>
  <si>
    <t>mlynček na mäso</t>
  </si>
  <si>
    <t>strúhač zeleniny</t>
  </si>
  <si>
    <t>mlynček na mak</t>
  </si>
  <si>
    <t>rozmer (VxŠxH)</t>
  </si>
  <si>
    <t>3 rýchlosti</t>
  </si>
  <si>
    <t>3/hák,miešač,metla</t>
  </si>
  <si>
    <t>20 litrový kotlík+hák,miešač,metla</t>
  </si>
  <si>
    <t>1300x630x720</t>
  </si>
  <si>
    <t>1600x900x900</t>
  </si>
  <si>
    <t>Multifunkčné kuchynské miešadlo s ohrevom</t>
  </si>
  <si>
    <t>Multifunkčné kuchynské miešadlo s  ohrevom    (Doplniť typové označenie a názov výrobcu)</t>
  </si>
  <si>
    <t>Funkcie</t>
  </si>
  <si>
    <t>Nádoba-nerez</t>
  </si>
  <si>
    <t>Kapacita nádoby</t>
  </si>
  <si>
    <t>Otáčky</t>
  </si>
  <si>
    <t>Regulácia teploty ohrevu miniálne do 140 C</t>
  </si>
  <si>
    <t>Výkon vykurovania</t>
  </si>
  <si>
    <t>Programovateľná receptová pamäť</t>
  </si>
  <si>
    <t>Rozmery (ŠxHxV)</t>
  </si>
  <si>
    <t>Príslušenstvo kompatibilné s miešadlom</t>
  </si>
  <si>
    <t>otáčky/min.</t>
  </si>
  <si>
    <t>W</t>
  </si>
  <si>
    <t>otáčky/min</t>
  </si>
  <si>
    <t>sekanie,mixovanie,miešanie,varenie</t>
  </si>
  <si>
    <t>220x330x520</t>
  </si>
  <si>
    <t>nôž,miešacia lopatka,veko s odmerkou,špachtľa ,šľahacia lopatka</t>
  </si>
  <si>
    <t xml:space="preserve">                                            100-4500 </t>
  </si>
  <si>
    <t>400x500x700</t>
  </si>
  <si>
    <t>prevedenie stroja-oceľový kompozit</t>
  </si>
  <si>
    <t>800x800x1800</t>
  </si>
  <si>
    <t>hodnota</t>
  </si>
  <si>
    <t>Cenový formulár</t>
  </si>
  <si>
    <t>Verejný obstarávateľ:</t>
  </si>
  <si>
    <t xml:space="preserve">Stredná odborná škola agropotravinárska a technická, Kušnierska brána 349/2, Kežmarok </t>
  </si>
  <si>
    <t xml:space="preserve"> Názov: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</si>
  <si>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</si>
  <si>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</si>
  <si>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</si>
  <si>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</si>
  <si>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</si>
  <si>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</si>
  <si>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</si>
  <si>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</si>
  <si>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</si>
  <si>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</si>
  <si>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>Cenová ponuka</t>
  </si>
  <si>
    <t>P.č.</t>
  </si>
  <si>
    <t>Názov položky</t>
  </si>
  <si>
    <t>Merná jednotka</t>
  </si>
  <si>
    <t>Požadované množstvo</t>
  </si>
  <si>
    <t>Cena bez DPH za 1 kus (jednotková cena bez DPH)</t>
  </si>
  <si>
    <t>„Vybavenie SOŠ Kežmarok – Gastro zariadenie“</t>
  </si>
  <si>
    <t>Univerzálny robot</t>
  </si>
  <si>
    <t>Univerzálny robot – 50l</t>
  </si>
  <si>
    <t>Cena s DPH spolu za počet požadovaného množstva</t>
  </si>
  <si>
    <t>DPH za 1 kus</t>
  </si>
  <si>
    <t>Miesto a dátum vypracovania cenovej ponuky:</t>
  </si>
  <si>
    <t>Podpis a pečiatka štatutárneho zástupcu uchádzača:</t>
  </si>
  <si>
    <t>Názov predmetu zákazky: Vybavenie SOŠ Kežmarok – Gastro zariadenie</t>
  </si>
  <si>
    <t>Názov predmetu zákazky: Vybavenie SOŠ Kežmarok – Gastro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</si>
</sst>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191919"/>
      <name val="Arial"/>
      <family val="2"/>
      <charset val="238"/>
    </font>
    <font>
      <b/>
      <sz val="11"/>
      <color rgb="FF191919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Raleway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9" fillId="0" borderId="0"/>
    <xf numFmtId="0" fontId="2" fillId="0" borderId="0"/>
    <xf numFmtId="0" fontId="25" fillId="0" borderId="0" applyNumberFormat="0" applyFill="0" applyBorder="0" applyAlignment="0" applyProtection="0"/>
    <xf numFmtId="0" fontId="1" fillId="0" borderId="0"/>
  </cellStyleXfs>
  <cellXfs count="189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6" fillId="2" borderId="4" xfId="0" applyFont="1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8" fillId="0" borderId="0" xfId="0" applyFont="1"/>
    <xf numFmtId="49" fontId="0" fillId="0" borderId="4" xfId="0" applyNumberForma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8" fillId="0" borderId="4" xfId="0" applyFont="1" applyBorder="1"/>
    <xf numFmtId="0" fontId="10" fillId="0" borderId="0" xfId="1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2" fillId="0" borderId="0" xfId="0" applyFont="1"/>
    <xf numFmtId="0" fontId="13" fillId="0" borderId="14" xfId="0" applyFont="1" applyBorder="1" applyAlignment="1">
      <alignment wrapText="1"/>
    </xf>
    <xf numFmtId="0" fontId="3" fillId="0" borderId="14" xfId="0" applyFont="1" applyBorder="1"/>
    <xf numFmtId="0" fontId="13" fillId="0" borderId="16" xfId="0" applyFont="1" applyBorder="1" applyAlignment="1">
      <alignment wrapText="1"/>
    </xf>
    <xf numFmtId="0" fontId="14" fillId="0" borderId="4" xfId="0" applyFont="1" applyBorder="1" applyAlignment="1">
      <alignment horizontal="center"/>
    </xf>
    <xf numFmtId="0" fontId="0" fillId="0" borderId="17" xfId="0" applyBorder="1"/>
    <xf numFmtId="0" fontId="14" fillId="2" borderId="4" xfId="0" applyFont="1" applyFill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3" fillId="0" borderId="15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14" fillId="0" borderId="5" xfId="0" applyNumberFormat="1" applyFont="1" applyBorder="1" applyAlignment="1">
      <alignment horizontal="center"/>
    </xf>
    <xf numFmtId="0" fontId="0" fillId="0" borderId="18" xfId="0" applyBorder="1"/>
    <xf numFmtId="0" fontId="14" fillId="7" borderId="4" xfId="0" applyFont="1" applyFill="1" applyBorder="1" applyAlignment="1">
      <alignment horizontal="center"/>
    </xf>
    <xf numFmtId="0" fontId="7" fillId="0" borderId="4" xfId="0" applyFont="1" applyBorder="1"/>
    <xf numFmtId="0" fontId="16" fillId="0" borderId="4" xfId="0" applyFont="1" applyBorder="1" applyAlignment="1">
      <alignment wrapText="1"/>
    </xf>
    <xf numFmtId="0" fontId="17" fillId="0" borderId="4" xfId="0" applyFont="1" applyBorder="1"/>
    <xf numFmtId="0" fontId="3" fillId="0" borderId="4" xfId="0" applyFont="1" applyBorder="1" applyAlignment="1">
      <alignment wrapText="1"/>
    </xf>
    <xf numFmtId="0" fontId="16" fillId="0" borderId="4" xfId="0" applyFont="1" applyBorder="1"/>
    <xf numFmtId="0" fontId="17" fillId="0" borderId="4" xfId="0" applyFont="1" applyBorder="1" applyAlignment="1">
      <alignment wrapText="1"/>
    </xf>
    <xf numFmtId="0" fontId="6" fillId="2" borderId="14" xfId="0" applyFont="1" applyFill="1" applyBorder="1"/>
    <xf numFmtId="0" fontId="0" fillId="5" borderId="5" xfId="0" applyFill="1" applyBorder="1" applyAlignment="1">
      <alignment horizontal="center" wrapText="1"/>
    </xf>
    <xf numFmtId="0" fontId="3" fillId="2" borderId="14" xfId="0" applyFont="1" applyFill="1" applyBorder="1" applyAlignment="1">
      <alignment wrapText="1"/>
    </xf>
    <xf numFmtId="0" fontId="18" fillId="0" borderId="4" xfId="0" applyFont="1" applyBorder="1" applyAlignment="1">
      <alignment horizontal="center"/>
    </xf>
    <xf numFmtId="0" fontId="0" fillId="5" borderId="17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7" fillId="0" borderId="14" xfId="0" applyFont="1" applyBorder="1"/>
    <xf numFmtId="0" fontId="7" fillId="0" borderId="14" xfId="0" applyFont="1" applyBorder="1" applyAlignment="1">
      <alignment wrapText="1"/>
    </xf>
    <xf numFmtId="0" fontId="16" fillId="0" borderId="14" xfId="0" applyFont="1" applyBorder="1"/>
    <xf numFmtId="0" fontId="17" fillId="0" borderId="14" xfId="0" applyFont="1" applyBorder="1"/>
    <xf numFmtId="0" fontId="16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49" fontId="19" fillId="0" borderId="4" xfId="0" applyNumberFormat="1" applyFont="1" applyBorder="1" applyAlignment="1">
      <alignment horizontal="center" wrapText="1"/>
    </xf>
    <xf numFmtId="3" fontId="14" fillId="2" borderId="4" xfId="0" applyNumberFormat="1" applyFont="1" applyFill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49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14" fillId="8" borderId="4" xfId="0" applyFont="1" applyFill="1" applyBorder="1" applyAlignment="1">
      <alignment horizontal="center"/>
    </xf>
    <xf numFmtId="0" fontId="0" fillId="8" borderId="4" xfId="0" applyFill="1" applyBorder="1" applyAlignment="1">
      <alignment horizontal="center" wrapText="1"/>
    </xf>
    <xf numFmtId="0" fontId="0" fillId="8" borderId="4" xfId="0" applyFill="1" applyBorder="1"/>
    <xf numFmtId="0" fontId="14" fillId="8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3" fillId="2" borderId="21" xfId="0" applyFont="1" applyFill="1" applyBorder="1" applyAlignment="1">
      <alignment wrapText="1"/>
    </xf>
    <xf numFmtId="0" fontId="3" fillId="2" borderId="22" xfId="0" applyFont="1" applyFill="1" applyBorder="1" applyAlignment="1">
      <alignment horizontal="center" wrapText="1"/>
    </xf>
    <xf numFmtId="0" fontId="0" fillId="2" borderId="25" xfId="0" applyFill="1" applyBorder="1" applyAlignment="1">
      <alignment horizontal="center"/>
    </xf>
    <xf numFmtId="0" fontId="0" fillId="5" borderId="26" xfId="0" applyFill="1" applyBorder="1" applyAlignment="1">
      <alignment horizontal="center" wrapText="1"/>
    </xf>
    <xf numFmtId="0" fontId="14" fillId="0" borderId="25" xfId="0" applyFont="1" applyBorder="1" applyAlignment="1">
      <alignment horizontal="center" vertical="center"/>
    </xf>
    <xf numFmtId="0" fontId="0" fillId="2" borderId="26" xfId="0" applyFill="1" applyBorder="1" applyAlignment="1">
      <alignment horizontal="center" wrapText="1"/>
    </xf>
    <xf numFmtId="0" fontId="14" fillId="0" borderId="17" xfId="0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0" fontId="0" fillId="5" borderId="29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0" fillId="0" borderId="0" xfId="0" applyFont="1"/>
    <xf numFmtId="0" fontId="21" fillId="0" borderId="0" xfId="0" applyFont="1"/>
    <xf numFmtId="0" fontId="22" fillId="0" borderId="30" xfId="1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21" fillId="0" borderId="22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1" fontId="27" fillId="7" borderId="21" xfId="0" applyNumberFormat="1" applyFont="1" applyFill="1" applyBorder="1" applyAlignment="1">
      <alignment horizontal="center" vertical="center"/>
    </xf>
    <xf numFmtId="1" fontId="27" fillId="7" borderId="22" xfId="0" applyNumberFormat="1" applyFont="1" applyFill="1" applyBorder="1" applyAlignment="1">
      <alignment horizontal="center" vertical="center" wrapText="1"/>
    </xf>
    <xf numFmtId="0" fontId="27" fillId="7" borderId="22" xfId="0" applyFont="1" applyFill="1" applyBorder="1" applyAlignment="1">
      <alignment horizontal="center" vertical="center" wrapText="1"/>
    </xf>
    <xf numFmtId="164" fontId="27" fillId="7" borderId="22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4" fontId="21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" fontId="21" fillId="6" borderId="4" xfId="0" applyNumberFormat="1" applyFont="1" applyFill="1" applyBorder="1" applyAlignment="1">
      <alignment horizontal="center" vertical="center"/>
    </xf>
    <xf numFmtId="4" fontId="21" fillId="0" borderId="25" xfId="0" applyNumberFormat="1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/>
    </xf>
    <xf numFmtId="4" fontId="27" fillId="7" borderId="22" xfId="0" applyNumberFormat="1" applyFont="1" applyFill="1" applyBorder="1" applyAlignment="1">
      <alignment horizontal="center" vertical="center" wrapText="1"/>
    </xf>
    <xf numFmtId="4" fontId="27" fillId="7" borderId="24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vertical="center" wrapText="1"/>
    </xf>
    <xf numFmtId="4" fontId="21" fillId="0" borderId="17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center" wrapText="1"/>
    </xf>
    <xf numFmtId="49" fontId="26" fillId="0" borderId="0" xfId="3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0" fillId="0" borderId="9" xfId="0" applyBorder="1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1" fillId="0" borderId="6" xfId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11" fillId="0" borderId="9" xfId="1" applyFont="1" applyBorder="1" applyAlignment="1">
      <alignment horizontal="left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8" borderId="1" xfId="0" applyFill="1" applyBorder="1"/>
    <xf numFmtId="0" fontId="0" fillId="8" borderId="3" xfId="0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14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26" fillId="6" borderId="1" xfId="3" applyNumberFormat="1" applyFont="1" applyFill="1" applyBorder="1" applyAlignment="1">
      <alignment horizontal="center" wrapText="1"/>
    </xf>
    <xf numFmtId="49" fontId="26" fillId="6" borderId="2" xfId="3" applyNumberFormat="1" applyFont="1" applyFill="1" applyBorder="1" applyAlignment="1">
      <alignment horizontal="center" wrapText="1"/>
    </xf>
    <xf numFmtId="49" fontId="26" fillId="6" borderId="38" xfId="3" applyNumberFormat="1" applyFont="1" applyFill="1" applyBorder="1" applyAlignment="1">
      <alignment horizontal="center" wrapText="1"/>
    </xf>
    <xf numFmtId="49" fontId="24" fillId="6" borderId="27" xfId="0" applyNumberFormat="1" applyFont="1" applyFill="1" applyBorder="1" applyAlignment="1">
      <alignment horizontal="center" wrapText="1"/>
    </xf>
    <xf numFmtId="49" fontId="24" fillId="6" borderId="40" xfId="0" applyNumberFormat="1" applyFont="1" applyFill="1" applyBorder="1" applyAlignment="1">
      <alignment horizontal="center" wrapText="1"/>
    </xf>
    <xf numFmtId="49" fontId="24" fillId="6" borderId="41" xfId="0" applyNumberFormat="1" applyFont="1" applyFill="1" applyBorder="1" applyAlignment="1">
      <alignment horizontal="center" wrapText="1"/>
    </xf>
    <xf numFmtId="0" fontId="22" fillId="0" borderId="42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43" xfId="0" applyFont="1" applyBorder="1" applyAlignment="1">
      <alignment horizontal="left"/>
    </xf>
    <xf numFmtId="0" fontId="22" fillId="6" borderId="0" xfId="0" applyFont="1" applyFill="1" applyAlignment="1">
      <alignment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49" fontId="24" fillId="6" borderId="23" xfId="0" applyNumberFormat="1" applyFont="1" applyFill="1" applyBorder="1" applyAlignment="1">
      <alignment horizontal="center" wrapText="1"/>
    </xf>
    <xf numFmtId="49" fontId="24" fillId="6" borderId="35" xfId="0" applyNumberFormat="1" applyFont="1" applyFill="1" applyBorder="1" applyAlignment="1">
      <alignment horizontal="center" wrapText="1"/>
    </xf>
    <xf numFmtId="49" fontId="24" fillId="6" borderId="36" xfId="0" applyNumberFormat="1" applyFont="1" applyFill="1" applyBorder="1" applyAlignment="1">
      <alignment horizontal="center" wrapText="1"/>
    </xf>
    <xf numFmtId="49" fontId="24" fillId="6" borderId="1" xfId="0" applyNumberFormat="1" applyFont="1" applyFill="1" applyBorder="1" applyAlignment="1">
      <alignment horizontal="center" wrapText="1"/>
    </xf>
    <xf numFmtId="49" fontId="24" fillId="6" borderId="2" xfId="0" applyNumberFormat="1" applyFont="1" applyFill="1" applyBorder="1" applyAlignment="1">
      <alignment horizontal="center" wrapText="1"/>
    </xf>
    <xf numFmtId="49" fontId="24" fillId="6" borderId="38" xfId="0" applyNumberFormat="1" applyFont="1" applyFill="1" applyBorder="1" applyAlignment="1">
      <alignment horizontal="center" wrapText="1"/>
    </xf>
  </cellXfs>
  <cellStyles count="5">
    <cellStyle name="Hypertextové prepojenie 3" xfId="3" xr:uid="{1A7ACF6C-D6B7-43AB-9242-3A9C40D53B5C}"/>
    <cellStyle name="Normálna" xfId="0" builtinId="0"/>
    <cellStyle name="Normálna 2" xfId="4" xr:uid="{DACF3C4A-A5D7-4AAD-A67C-B9BA39107E18}"/>
    <cellStyle name="Normálna 2 2" xfId="1" xr:uid="{00000000-0005-0000-0000-000002000000}"/>
    <cellStyle name="Normálna 2 2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80" zoomScaleNormal="80" workbookViewId="0">
      <selection activeCell="A3" sqref="A3:C3"/>
    </sheetView>
  </sheetViews>
  <sheetFormatPr defaultRowHeight="14.4" x14ac:dyDescent="0.3"/>
  <cols>
    <col min="1" max="1" width="49.33203125" customWidth="1"/>
    <col min="2" max="2" width="18.44140625" customWidth="1"/>
    <col min="3" max="3" width="28.44140625" customWidth="1"/>
    <col min="4" max="4" width="18.6640625" customWidth="1"/>
    <col min="5" max="5" width="17.109375" customWidth="1"/>
    <col min="6" max="6" width="18.5546875" customWidth="1"/>
    <col min="7" max="7" width="16.6640625" customWidth="1"/>
    <col min="8" max="8" width="18.109375" hidden="1" customWidth="1"/>
    <col min="9" max="9" width="19.77734375" customWidth="1"/>
    <col min="10" max="10" width="0.109375" hidden="1" customWidth="1"/>
  </cols>
  <sheetData>
    <row r="1" spans="1:9" x14ac:dyDescent="0.3">
      <c r="A1" s="19" t="s">
        <v>19</v>
      </c>
    </row>
    <row r="2" spans="1:9" x14ac:dyDescent="0.3">
      <c r="A2" s="122" t="s">
        <v>34</v>
      </c>
      <c r="B2" s="122"/>
      <c r="C2" s="122"/>
    </row>
    <row r="3" spans="1:9" x14ac:dyDescent="0.3">
      <c r="A3" s="122" t="s">
        <v>189</v>
      </c>
      <c r="B3" s="122"/>
      <c r="C3" s="122"/>
    </row>
    <row r="6" spans="1:9" x14ac:dyDescent="0.3">
      <c r="A6" s="1" t="s">
        <v>0</v>
      </c>
    </row>
    <row r="7" spans="1:9" x14ac:dyDescent="0.3">
      <c r="A7" s="123">
        <v>1</v>
      </c>
      <c r="B7" s="124"/>
      <c r="C7" s="124"/>
      <c r="D7" s="124"/>
      <c r="E7" s="125"/>
      <c r="F7" s="115" t="s">
        <v>14</v>
      </c>
      <c r="G7" s="116"/>
      <c r="H7" s="116"/>
      <c r="I7" s="117"/>
    </row>
    <row r="8" spans="1:9" ht="76.5" customHeight="1" x14ac:dyDescent="0.3">
      <c r="A8" s="126" t="s">
        <v>36</v>
      </c>
      <c r="B8" s="127"/>
      <c r="C8" s="127"/>
      <c r="D8" s="127"/>
      <c r="E8" s="128"/>
      <c r="F8" s="118" t="s">
        <v>37</v>
      </c>
      <c r="G8" s="119"/>
      <c r="H8" s="119"/>
      <c r="I8" s="120"/>
    </row>
    <row r="9" spans="1:9" ht="15" customHeight="1" x14ac:dyDescent="0.3">
      <c r="A9" s="2" t="s">
        <v>1</v>
      </c>
      <c r="B9" s="3" t="s">
        <v>2</v>
      </c>
      <c r="C9" s="121" t="s">
        <v>3</v>
      </c>
      <c r="D9" s="121"/>
      <c r="E9" s="121"/>
      <c r="F9" s="10" t="s">
        <v>2</v>
      </c>
      <c r="G9" s="121" t="s">
        <v>3</v>
      </c>
      <c r="H9" s="121"/>
      <c r="I9" s="121"/>
    </row>
    <row r="10" spans="1:9" ht="28.8" x14ac:dyDescent="0.3">
      <c r="A10" s="4"/>
      <c r="B10" s="5"/>
      <c r="C10" s="6" t="s">
        <v>4</v>
      </c>
      <c r="D10" s="6" t="s">
        <v>5</v>
      </c>
      <c r="E10" s="7" t="s">
        <v>6</v>
      </c>
      <c r="F10" s="5"/>
      <c r="G10" s="111" t="s">
        <v>161</v>
      </c>
      <c r="H10" s="112"/>
      <c r="I10" s="7" t="s">
        <v>15</v>
      </c>
    </row>
    <row r="11" spans="1:9" x14ac:dyDescent="0.3">
      <c r="A11" s="20" t="s">
        <v>38</v>
      </c>
      <c r="B11" s="23" t="s">
        <v>8</v>
      </c>
      <c r="C11" s="25">
        <v>6</v>
      </c>
      <c r="D11" s="23">
        <v>6.5</v>
      </c>
      <c r="E11" s="23"/>
      <c r="F11" s="23" t="s">
        <v>8</v>
      </c>
      <c r="I11" s="35"/>
    </row>
    <row r="12" spans="1:9" x14ac:dyDescent="0.3">
      <c r="A12" s="20" t="s">
        <v>39</v>
      </c>
      <c r="B12" s="23"/>
      <c r="C12" s="23"/>
      <c r="D12" s="23"/>
      <c r="E12" s="23" t="s">
        <v>7</v>
      </c>
      <c r="F12" s="23"/>
      <c r="I12" s="35" t="s">
        <v>16</v>
      </c>
    </row>
    <row r="13" spans="1:9" x14ac:dyDescent="0.3">
      <c r="A13" s="20" t="s">
        <v>40</v>
      </c>
      <c r="B13" s="23"/>
      <c r="C13" s="23"/>
      <c r="D13" s="14"/>
      <c r="E13" s="23" t="s">
        <v>7</v>
      </c>
      <c r="F13" s="23"/>
      <c r="G13" s="113"/>
      <c r="H13" s="112"/>
      <c r="I13" s="23" t="s">
        <v>16</v>
      </c>
    </row>
    <row r="14" spans="1:9" x14ac:dyDescent="0.3">
      <c r="A14" s="20" t="s">
        <v>41</v>
      </c>
      <c r="B14" s="23"/>
      <c r="C14" s="23"/>
      <c r="D14" s="14"/>
      <c r="E14" s="28" t="s">
        <v>7</v>
      </c>
      <c r="F14" s="23"/>
      <c r="G14" s="114"/>
      <c r="H14" s="112"/>
      <c r="I14" s="28" t="s">
        <v>16</v>
      </c>
    </row>
    <row r="15" spans="1:9" x14ac:dyDescent="0.3">
      <c r="A15" s="20" t="s">
        <v>21</v>
      </c>
      <c r="B15" s="23" t="s">
        <v>26</v>
      </c>
      <c r="C15" s="23">
        <v>180</v>
      </c>
      <c r="D15" s="23">
        <v>205</v>
      </c>
      <c r="E15" s="23"/>
      <c r="F15" s="23" t="s">
        <v>26</v>
      </c>
      <c r="G15" s="129"/>
      <c r="H15" s="112"/>
      <c r="I15" s="23"/>
    </row>
    <row r="16" spans="1:9" ht="20.7" customHeight="1" x14ac:dyDescent="0.3">
      <c r="A16" s="20" t="s">
        <v>22</v>
      </c>
      <c r="B16" s="23" t="s">
        <v>9</v>
      </c>
      <c r="C16" s="23" t="s">
        <v>49</v>
      </c>
      <c r="D16" s="23" t="s">
        <v>27</v>
      </c>
      <c r="E16" s="23"/>
      <c r="F16" s="23" t="s">
        <v>9</v>
      </c>
      <c r="G16" s="129"/>
      <c r="H16" s="112"/>
      <c r="I16" s="23"/>
    </row>
    <row r="17" spans="1:9" x14ac:dyDescent="0.3">
      <c r="A17" s="20" t="s">
        <v>23</v>
      </c>
      <c r="B17" s="23" t="s">
        <v>9</v>
      </c>
      <c r="C17" s="26" t="s">
        <v>84</v>
      </c>
      <c r="D17" s="26" t="s">
        <v>85</v>
      </c>
      <c r="E17" s="23"/>
      <c r="F17" s="23" t="s">
        <v>9</v>
      </c>
      <c r="G17" s="129"/>
      <c r="H17" s="112"/>
      <c r="I17" s="23"/>
    </row>
    <row r="18" spans="1:9" x14ac:dyDescent="0.3">
      <c r="A18" s="20" t="s">
        <v>42</v>
      </c>
      <c r="B18" s="23" t="s">
        <v>10</v>
      </c>
      <c r="C18" s="26"/>
      <c r="D18" s="23" t="s">
        <v>50</v>
      </c>
      <c r="E18" s="23"/>
      <c r="F18" s="23" t="s">
        <v>10</v>
      </c>
      <c r="G18" s="129"/>
      <c r="H18" s="112"/>
      <c r="I18" s="23"/>
    </row>
    <row r="19" spans="1:9" x14ac:dyDescent="0.3">
      <c r="A19" s="20" t="s">
        <v>43</v>
      </c>
      <c r="B19" s="23"/>
      <c r="C19" s="26"/>
      <c r="D19" s="23"/>
      <c r="E19" s="23" t="s">
        <v>7</v>
      </c>
      <c r="F19" s="23"/>
      <c r="G19" s="114"/>
      <c r="H19" s="112"/>
      <c r="I19" s="35" t="s">
        <v>16</v>
      </c>
    </row>
    <row r="20" spans="1:9" ht="28.8" x14ac:dyDescent="0.3">
      <c r="A20" s="20" t="s">
        <v>44</v>
      </c>
      <c r="B20" s="23" t="s">
        <v>11</v>
      </c>
      <c r="C20" s="55" t="s">
        <v>13</v>
      </c>
      <c r="D20" s="23"/>
      <c r="E20" s="23"/>
      <c r="F20" s="23" t="s">
        <v>11</v>
      </c>
      <c r="G20" s="129"/>
      <c r="H20" s="112"/>
      <c r="I20" s="23"/>
    </row>
    <row r="21" spans="1:9" x14ac:dyDescent="0.3">
      <c r="A21" s="20" t="s">
        <v>24</v>
      </c>
      <c r="B21" s="23"/>
      <c r="C21" s="27"/>
      <c r="D21" s="23"/>
      <c r="E21" s="23" t="s">
        <v>7</v>
      </c>
      <c r="F21" s="23"/>
      <c r="G21" s="114"/>
      <c r="H21" s="112"/>
      <c r="I21" s="23" t="s">
        <v>16</v>
      </c>
    </row>
    <row r="22" spans="1:9" x14ac:dyDescent="0.3">
      <c r="A22" s="20" t="s">
        <v>25</v>
      </c>
      <c r="B22" s="23"/>
      <c r="C22" s="23"/>
      <c r="D22" s="14"/>
      <c r="E22" s="23" t="s">
        <v>7</v>
      </c>
      <c r="F22" s="23"/>
      <c r="G22" s="114"/>
      <c r="H22" s="112"/>
      <c r="I22" s="35" t="s">
        <v>16</v>
      </c>
    </row>
    <row r="23" spans="1:9" x14ac:dyDescent="0.3">
      <c r="A23" s="20" t="s">
        <v>45</v>
      </c>
      <c r="B23" s="23"/>
      <c r="C23" s="23"/>
      <c r="D23" s="14"/>
      <c r="E23" s="23" t="s">
        <v>7</v>
      </c>
      <c r="F23" s="23"/>
      <c r="G23" s="114"/>
      <c r="H23" s="112"/>
      <c r="I23" s="35" t="s">
        <v>16</v>
      </c>
    </row>
    <row r="24" spans="1:9" x14ac:dyDescent="0.3">
      <c r="A24" s="20" t="s">
        <v>46</v>
      </c>
      <c r="B24" s="23"/>
      <c r="C24" s="23"/>
      <c r="D24" s="14"/>
      <c r="E24" s="23" t="s">
        <v>7</v>
      </c>
      <c r="F24" s="23"/>
      <c r="G24" s="114"/>
      <c r="H24" s="112"/>
      <c r="I24" s="35" t="s">
        <v>16</v>
      </c>
    </row>
    <row r="25" spans="1:9" x14ac:dyDescent="0.3">
      <c r="A25" s="20" t="s">
        <v>47</v>
      </c>
      <c r="B25" s="23"/>
      <c r="C25" s="23"/>
      <c r="D25" s="14"/>
      <c r="E25" s="23" t="s">
        <v>7</v>
      </c>
      <c r="F25" s="23"/>
      <c r="G25" s="114"/>
      <c r="H25" s="112"/>
      <c r="I25" s="35" t="s">
        <v>16</v>
      </c>
    </row>
    <row r="26" spans="1:9" x14ac:dyDescent="0.3">
      <c r="A26" s="20" t="s">
        <v>48</v>
      </c>
      <c r="B26" s="23"/>
      <c r="C26" s="23"/>
      <c r="D26" s="14"/>
      <c r="E26" s="23" t="s">
        <v>7</v>
      </c>
      <c r="F26" s="23"/>
      <c r="G26" s="114"/>
      <c r="H26" s="112"/>
      <c r="I26" s="35" t="s">
        <v>16</v>
      </c>
    </row>
    <row r="27" spans="1:9" x14ac:dyDescent="0.3">
      <c r="A27" s="21" t="s">
        <v>12</v>
      </c>
      <c r="B27" s="15"/>
      <c r="C27" s="14"/>
      <c r="D27" s="15"/>
      <c r="E27" s="14" t="s">
        <v>51</v>
      </c>
      <c r="F27" s="15"/>
      <c r="G27" s="114"/>
      <c r="H27" s="112"/>
      <c r="I27" s="35" t="s">
        <v>16</v>
      </c>
    </row>
    <row r="29" spans="1:9" ht="15" thickBot="1" x14ac:dyDescent="0.35"/>
    <row r="30" spans="1:9" ht="18.600000000000001" thickTop="1" x14ac:dyDescent="0.35">
      <c r="A30" s="136" t="s">
        <v>17</v>
      </c>
      <c r="B30" s="137"/>
      <c r="C30" s="138"/>
      <c r="D30" s="13"/>
    </row>
    <row r="31" spans="1:9" ht="18" x14ac:dyDescent="0.35">
      <c r="A31" s="130"/>
      <c r="B31" s="131"/>
      <c r="C31" s="132"/>
      <c r="D31" s="13"/>
    </row>
    <row r="32" spans="1:9" ht="18" x14ac:dyDescent="0.35">
      <c r="A32" s="139" t="s">
        <v>18</v>
      </c>
      <c r="B32" s="131"/>
      <c r="C32" s="132"/>
      <c r="D32" s="13"/>
    </row>
    <row r="33" spans="1:3" x14ac:dyDescent="0.3">
      <c r="A33" s="130"/>
      <c r="B33" s="131"/>
      <c r="C33" s="132"/>
    </row>
    <row r="34" spans="1:3" x14ac:dyDescent="0.3">
      <c r="A34" s="130"/>
      <c r="B34" s="131"/>
      <c r="C34" s="132"/>
    </row>
    <row r="35" spans="1:3" x14ac:dyDescent="0.3">
      <c r="A35" s="130"/>
      <c r="B35" s="131"/>
      <c r="C35" s="132"/>
    </row>
    <row r="36" spans="1:3" ht="36.75" customHeight="1" thickBot="1" x14ac:dyDescent="0.35">
      <c r="A36" s="133"/>
      <c r="B36" s="134"/>
      <c r="C36" s="135"/>
    </row>
    <row r="37" spans="1:3" ht="15" thickTop="1" x14ac:dyDescent="0.3"/>
  </sheetData>
  <mergeCells count="28">
    <mergeCell ref="G23:H23"/>
    <mergeCell ref="G15:H15"/>
    <mergeCell ref="G16:H16"/>
    <mergeCell ref="G17:H17"/>
    <mergeCell ref="G18:H18"/>
    <mergeCell ref="A34:C36"/>
    <mergeCell ref="A30:C31"/>
    <mergeCell ref="A32:C32"/>
    <mergeCell ref="A33:C33"/>
    <mergeCell ref="G24:H24"/>
    <mergeCell ref="G25:H25"/>
    <mergeCell ref="G26:H26"/>
    <mergeCell ref="G27:H27"/>
    <mergeCell ref="G19:H19"/>
    <mergeCell ref="G20:H20"/>
    <mergeCell ref="G21:H21"/>
    <mergeCell ref="G22:H22"/>
    <mergeCell ref="A2:C2"/>
    <mergeCell ref="A3:C3"/>
    <mergeCell ref="A7:E7"/>
    <mergeCell ref="A8:E8"/>
    <mergeCell ref="C9:E9"/>
    <mergeCell ref="G10:H10"/>
    <mergeCell ref="G13:H13"/>
    <mergeCell ref="G14:H14"/>
    <mergeCell ref="F7:I7"/>
    <mergeCell ref="F8:I8"/>
    <mergeCell ref="G9:I9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90" zoomScaleNormal="90" workbookViewId="0">
      <selection activeCell="A3" sqref="A3:C3"/>
    </sheetView>
  </sheetViews>
  <sheetFormatPr defaultRowHeight="14.4" x14ac:dyDescent="0.3"/>
  <cols>
    <col min="1" max="1" width="44.5546875" customWidth="1"/>
    <col min="2" max="2" width="21.5546875" customWidth="1"/>
    <col min="3" max="3" width="14.6640625" customWidth="1"/>
    <col min="4" max="4" width="17.33203125" customWidth="1"/>
    <col min="5" max="5" width="25" customWidth="1"/>
    <col min="6" max="6" width="21.109375" customWidth="1"/>
    <col min="7" max="7" width="14.33203125" customWidth="1"/>
    <col min="8" max="8" width="8.109375" customWidth="1"/>
    <col min="9" max="9" width="14.44140625" customWidth="1"/>
  </cols>
  <sheetData>
    <row r="1" spans="1:9" x14ac:dyDescent="0.3">
      <c r="A1" s="19" t="s">
        <v>19</v>
      </c>
    </row>
    <row r="2" spans="1:9" x14ac:dyDescent="0.3">
      <c r="A2" s="122" t="s">
        <v>34</v>
      </c>
      <c r="B2" s="122"/>
      <c r="C2" s="122"/>
    </row>
    <row r="3" spans="1:9" x14ac:dyDescent="0.3">
      <c r="A3" s="122" t="s">
        <v>190</v>
      </c>
      <c r="B3" s="122"/>
      <c r="C3" s="122"/>
    </row>
    <row r="6" spans="1:9" x14ac:dyDescent="0.3">
      <c r="A6" s="1" t="s">
        <v>0</v>
      </c>
    </row>
    <row r="7" spans="1:9" x14ac:dyDescent="0.3">
      <c r="A7" s="123">
        <v>2</v>
      </c>
      <c r="B7" s="124"/>
      <c r="C7" s="124"/>
      <c r="D7" s="124"/>
      <c r="E7" s="125"/>
      <c r="F7" s="115" t="s">
        <v>14</v>
      </c>
      <c r="G7" s="116"/>
      <c r="H7" s="116"/>
      <c r="I7" s="117"/>
    </row>
    <row r="8" spans="1:9" ht="31.5" customHeight="1" x14ac:dyDescent="0.3">
      <c r="A8" s="126" t="s">
        <v>52</v>
      </c>
      <c r="B8" s="127"/>
      <c r="C8" s="127"/>
      <c r="D8" s="127"/>
      <c r="E8" s="128"/>
      <c r="F8" s="140" t="s">
        <v>53</v>
      </c>
      <c r="G8" s="141"/>
      <c r="H8" s="141"/>
      <c r="I8" s="142"/>
    </row>
    <row r="9" spans="1:9" x14ac:dyDescent="0.3">
      <c r="A9" s="2" t="s">
        <v>1</v>
      </c>
      <c r="B9" s="3" t="s">
        <v>2</v>
      </c>
      <c r="C9" s="121" t="s">
        <v>3</v>
      </c>
      <c r="D9" s="121"/>
      <c r="E9" s="143"/>
      <c r="F9" s="10" t="s">
        <v>2</v>
      </c>
      <c r="G9" s="121" t="s">
        <v>3</v>
      </c>
      <c r="H9" s="121"/>
      <c r="I9" s="121"/>
    </row>
    <row r="10" spans="1:9" ht="28.8" x14ac:dyDescent="0.3">
      <c r="A10" s="4"/>
      <c r="B10" s="5"/>
      <c r="C10" s="6" t="s">
        <v>4</v>
      </c>
      <c r="D10" s="6" t="s">
        <v>5</v>
      </c>
      <c r="E10" s="11" t="s">
        <v>6</v>
      </c>
      <c r="F10" s="5"/>
      <c r="G10" s="111" t="s">
        <v>161</v>
      </c>
      <c r="H10" s="112"/>
      <c r="I10" s="7" t="s">
        <v>15</v>
      </c>
    </row>
    <row r="11" spans="1:9" x14ac:dyDescent="0.3">
      <c r="A11" s="20" t="s">
        <v>54</v>
      </c>
      <c r="B11" s="23"/>
      <c r="C11" s="25"/>
      <c r="D11" s="23"/>
      <c r="E11" s="23" t="s">
        <v>7</v>
      </c>
      <c r="F11" s="23"/>
      <c r="G11" s="113"/>
      <c r="H11" s="112"/>
      <c r="I11" s="35" t="s">
        <v>16</v>
      </c>
    </row>
    <row r="12" spans="1:9" ht="30" customHeight="1" x14ac:dyDescent="0.3">
      <c r="A12" s="20" t="s">
        <v>55</v>
      </c>
      <c r="B12" s="23"/>
      <c r="C12" s="25"/>
      <c r="D12" s="23"/>
      <c r="E12" s="23" t="s">
        <v>7</v>
      </c>
      <c r="F12" s="23"/>
      <c r="G12" s="114"/>
      <c r="H12" s="112"/>
      <c r="I12" s="35" t="s">
        <v>16</v>
      </c>
    </row>
    <row r="13" spans="1:9" x14ac:dyDescent="0.3">
      <c r="A13" s="20" t="s">
        <v>32</v>
      </c>
      <c r="B13" s="23" t="s">
        <v>10</v>
      </c>
      <c r="C13" s="56">
        <v>580</v>
      </c>
      <c r="D13" s="23">
        <v>600</v>
      </c>
      <c r="E13" s="28"/>
      <c r="F13" s="23" t="s">
        <v>10</v>
      </c>
      <c r="G13" s="129"/>
      <c r="H13" s="112"/>
      <c r="I13" s="28"/>
    </row>
    <row r="14" spans="1:9" x14ac:dyDescent="0.3">
      <c r="A14" s="20" t="s">
        <v>56</v>
      </c>
      <c r="B14" s="23" t="s">
        <v>10</v>
      </c>
      <c r="C14" s="25">
        <v>1200</v>
      </c>
      <c r="D14" s="23">
        <v>1300</v>
      </c>
      <c r="E14" s="28"/>
      <c r="F14" s="23" t="s">
        <v>10</v>
      </c>
      <c r="G14" s="129"/>
      <c r="H14" s="112"/>
      <c r="I14" s="23"/>
    </row>
    <row r="15" spans="1:9" x14ac:dyDescent="0.3">
      <c r="A15" s="20" t="s">
        <v>57</v>
      </c>
      <c r="B15" s="31" t="s">
        <v>10</v>
      </c>
      <c r="C15" s="23" t="s">
        <v>62</v>
      </c>
      <c r="D15" s="23" t="s">
        <v>63</v>
      </c>
      <c r="E15" s="28"/>
      <c r="F15" s="31" t="s">
        <v>10</v>
      </c>
      <c r="G15" s="129"/>
      <c r="H15" s="112"/>
      <c r="I15" s="23"/>
    </row>
    <row r="16" spans="1:9" x14ac:dyDescent="0.3">
      <c r="A16" s="20" t="s">
        <v>58</v>
      </c>
      <c r="B16" s="31" t="s">
        <v>33</v>
      </c>
      <c r="C16" s="23">
        <v>35</v>
      </c>
      <c r="D16" s="23">
        <v>36</v>
      </c>
      <c r="E16" s="28"/>
      <c r="F16" s="31" t="s">
        <v>33</v>
      </c>
      <c r="G16" s="129"/>
      <c r="H16" s="112"/>
      <c r="I16" s="23"/>
    </row>
    <row r="17" spans="1:9" x14ac:dyDescent="0.3">
      <c r="A17" s="20" t="s">
        <v>20</v>
      </c>
      <c r="B17" s="23" t="s">
        <v>8</v>
      </c>
      <c r="C17" s="57">
        <v>0.75</v>
      </c>
      <c r="D17" s="23">
        <v>0.8</v>
      </c>
      <c r="E17" s="23"/>
      <c r="F17" s="23" t="s">
        <v>8</v>
      </c>
      <c r="G17" s="129"/>
      <c r="H17" s="112"/>
      <c r="I17" s="23"/>
    </row>
    <row r="18" spans="1:9" x14ac:dyDescent="0.3">
      <c r="A18" s="20" t="s">
        <v>59</v>
      </c>
      <c r="B18" s="23" t="s">
        <v>10</v>
      </c>
      <c r="C18" s="23"/>
      <c r="D18" s="14" t="s">
        <v>64</v>
      </c>
      <c r="E18" s="23"/>
      <c r="F18" s="23" t="s">
        <v>10</v>
      </c>
      <c r="G18" s="129"/>
      <c r="H18" s="112"/>
      <c r="I18" s="23"/>
    </row>
    <row r="19" spans="1:9" x14ac:dyDescent="0.3">
      <c r="A19" s="20" t="s">
        <v>60</v>
      </c>
      <c r="B19" s="23"/>
      <c r="C19" s="23"/>
      <c r="D19" s="14"/>
      <c r="E19" s="23" t="s">
        <v>7</v>
      </c>
      <c r="F19" s="23"/>
      <c r="G19" s="114"/>
      <c r="H19" s="112"/>
      <c r="I19" s="64" t="s">
        <v>16</v>
      </c>
    </row>
    <row r="20" spans="1:9" x14ac:dyDescent="0.3">
      <c r="A20" s="20" t="s">
        <v>61</v>
      </c>
      <c r="B20" s="23"/>
      <c r="C20" s="26"/>
      <c r="D20" s="23"/>
      <c r="E20" s="23" t="s">
        <v>7</v>
      </c>
      <c r="F20" s="23"/>
      <c r="G20" s="114"/>
      <c r="H20" s="112"/>
      <c r="I20" s="64" t="s">
        <v>16</v>
      </c>
    </row>
    <row r="21" spans="1:9" ht="15" thickBot="1" x14ac:dyDescent="0.35">
      <c r="A21" s="20" t="s">
        <v>12</v>
      </c>
      <c r="B21" s="23"/>
      <c r="C21" s="26"/>
      <c r="D21" s="23"/>
      <c r="E21" s="23" t="s">
        <v>7</v>
      </c>
      <c r="F21" s="23"/>
      <c r="G21" s="114"/>
      <c r="H21" s="112"/>
      <c r="I21" s="35" t="s">
        <v>16</v>
      </c>
    </row>
    <row r="22" spans="1:9" ht="15" thickBot="1" x14ac:dyDescent="0.35">
      <c r="I22" s="34"/>
    </row>
    <row r="23" spans="1:9" ht="15" thickTop="1" x14ac:dyDescent="0.3">
      <c r="A23" s="136" t="s">
        <v>17</v>
      </c>
      <c r="B23" s="137"/>
      <c r="C23" s="138"/>
    </row>
    <row r="24" spans="1:9" x14ac:dyDescent="0.3">
      <c r="A24" s="130"/>
      <c r="B24" s="131"/>
      <c r="C24" s="132"/>
    </row>
    <row r="25" spans="1:9" ht="18" x14ac:dyDescent="0.35">
      <c r="A25" s="139" t="s">
        <v>18</v>
      </c>
      <c r="B25" s="131"/>
      <c r="C25" s="132"/>
    </row>
    <row r="26" spans="1:9" x14ac:dyDescent="0.3">
      <c r="A26" s="130"/>
      <c r="B26" s="131"/>
      <c r="C26" s="132"/>
    </row>
    <row r="27" spans="1:9" x14ac:dyDescent="0.3">
      <c r="A27" s="130"/>
      <c r="B27" s="131"/>
      <c r="C27" s="132"/>
    </row>
    <row r="28" spans="1:9" x14ac:dyDescent="0.3">
      <c r="A28" s="130"/>
      <c r="B28" s="131"/>
      <c r="C28" s="132"/>
    </row>
    <row r="29" spans="1:9" ht="15" thickBot="1" x14ac:dyDescent="0.35">
      <c r="A29" s="133"/>
      <c r="B29" s="134"/>
      <c r="C29" s="135"/>
    </row>
    <row r="30" spans="1:9" ht="15" thickTop="1" x14ac:dyDescent="0.3"/>
  </sheetData>
  <mergeCells count="24">
    <mergeCell ref="G20:H20"/>
    <mergeCell ref="G21:H21"/>
    <mergeCell ref="G15:H15"/>
    <mergeCell ref="G16:H16"/>
    <mergeCell ref="G17:H17"/>
    <mergeCell ref="G18:H18"/>
    <mergeCell ref="G19:H19"/>
    <mergeCell ref="G10:H10"/>
    <mergeCell ref="G11:H11"/>
    <mergeCell ref="G12:H12"/>
    <mergeCell ref="G13:H13"/>
    <mergeCell ref="G14:H14"/>
    <mergeCell ref="A23:C24"/>
    <mergeCell ref="A25:C25"/>
    <mergeCell ref="A26:C26"/>
    <mergeCell ref="A27:C29"/>
    <mergeCell ref="A2:C2"/>
    <mergeCell ref="A3:C3"/>
    <mergeCell ref="F8:I8"/>
    <mergeCell ref="G9:I9"/>
    <mergeCell ref="F7:I7"/>
    <mergeCell ref="A7:E7"/>
    <mergeCell ref="A8:E8"/>
    <mergeCell ref="C9:E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zoomScaleNormal="100" workbookViewId="0">
      <selection activeCell="A3" sqref="A3:C3"/>
    </sheetView>
  </sheetViews>
  <sheetFormatPr defaultRowHeight="14.4" x14ac:dyDescent="0.3"/>
  <cols>
    <col min="1" max="1" width="53.6640625" customWidth="1"/>
    <col min="2" max="2" width="18.44140625" customWidth="1"/>
    <col min="3" max="3" width="16" customWidth="1"/>
    <col min="4" max="4" width="13.5546875" customWidth="1"/>
    <col min="5" max="5" width="25.6640625" customWidth="1"/>
    <col min="6" max="6" width="17.44140625" customWidth="1"/>
    <col min="7" max="7" width="15.21875" customWidth="1"/>
    <col min="8" max="8" width="8.88671875" hidden="1" customWidth="1"/>
    <col min="9" max="9" width="16.5546875" customWidth="1"/>
    <col min="10" max="10" width="0.5546875" hidden="1" customWidth="1"/>
  </cols>
  <sheetData>
    <row r="1" spans="1:10" x14ac:dyDescent="0.3">
      <c r="A1" s="19" t="s">
        <v>19</v>
      </c>
    </row>
    <row r="2" spans="1:10" x14ac:dyDescent="0.3">
      <c r="A2" s="122" t="s">
        <v>34</v>
      </c>
      <c r="B2" s="122"/>
      <c r="C2" s="122"/>
    </row>
    <row r="3" spans="1:10" x14ac:dyDescent="0.3">
      <c r="A3" s="122" t="s">
        <v>189</v>
      </c>
      <c r="B3" s="122"/>
      <c r="C3" s="122"/>
    </row>
    <row r="6" spans="1:10" x14ac:dyDescent="0.3">
      <c r="A6" s="1" t="s">
        <v>0</v>
      </c>
    </row>
    <row r="7" spans="1:10" x14ac:dyDescent="0.3">
      <c r="A7" s="123">
        <v>3</v>
      </c>
      <c r="B7" s="124"/>
      <c r="C7" s="124"/>
      <c r="D7" s="124"/>
      <c r="E7" s="125"/>
      <c r="F7" s="144" t="s">
        <v>14</v>
      </c>
      <c r="G7" s="145"/>
      <c r="H7" s="145"/>
      <c r="I7" s="145"/>
      <c r="J7" s="145"/>
    </row>
    <row r="8" spans="1:10" ht="37.5" customHeight="1" x14ac:dyDescent="0.3">
      <c r="A8" s="126" t="s">
        <v>65</v>
      </c>
      <c r="B8" s="127"/>
      <c r="C8" s="127"/>
      <c r="D8" s="127"/>
      <c r="E8" s="127"/>
      <c r="F8" s="146" t="s">
        <v>66</v>
      </c>
      <c r="G8" s="147"/>
      <c r="H8" s="147"/>
      <c r="I8" s="147"/>
      <c r="J8" s="18"/>
    </row>
    <row r="9" spans="1:10" ht="15" customHeight="1" x14ac:dyDescent="0.3">
      <c r="A9" s="2" t="s">
        <v>1</v>
      </c>
      <c r="B9" s="3" t="s">
        <v>2</v>
      </c>
      <c r="C9" s="121" t="s">
        <v>3</v>
      </c>
      <c r="D9" s="121"/>
      <c r="E9" s="143"/>
      <c r="F9" s="10" t="s">
        <v>2</v>
      </c>
      <c r="G9" s="121" t="s">
        <v>3</v>
      </c>
      <c r="H9" s="121"/>
      <c r="I9" s="121"/>
      <c r="J9" s="14"/>
    </row>
    <row r="10" spans="1:10" x14ac:dyDescent="0.3">
      <c r="A10" s="4"/>
      <c r="B10" s="5"/>
      <c r="C10" s="6" t="s">
        <v>4</v>
      </c>
      <c r="D10" s="6" t="s">
        <v>5</v>
      </c>
      <c r="E10" s="11" t="s">
        <v>6</v>
      </c>
      <c r="F10" s="5"/>
      <c r="G10" s="111" t="s">
        <v>161</v>
      </c>
      <c r="H10" s="112"/>
      <c r="I10" s="6" t="s">
        <v>15</v>
      </c>
      <c r="J10" s="14"/>
    </row>
    <row r="11" spans="1:10" x14ac:dyDescent="0.3">
      <c r="A11" s="36" t="s">
        <v>159</v>
      </c>
      <c r="B11" s="15"/>
      <c r="C11" s="15"/>
      <c r="D11" s="15"/>
      <c r="E11" s="16" t="s">
        <v>7</v>
      </c>
      <c r="F11" s="15"/>
      <c r="G11" s="148"/>
      <c r="H11" s="149"/>
      <c r="I11" s="65" t="s">
        <v>16</v>
      </c>
      <c r="J11" s="14"/>
    </row>
    <row r="12" spans="1:10" x14ac:dyDescent="0.3">
      <c r="A12" s="36" t="s">
        <v>67</v>
      </c>
      <c r="B12" s="15"/>
      <c r="C12" s="9"/>
      <c r="D12" s="15"/>
      <c r="E12" s="16" t="s">
        <v>7</v>
      </c>
      <c r="F12" s="15"/>
      <c r="G12" s="148"/>
      <c r="H12" s="149"/>
      <c r="I12" s="65" t="s">
        <v>16</v>
      </c>
      <c r="J12" s="14"/>
    </row>
    <row r="13" spans="1:10" x14ac:dyDescent="0.3">
      <c r="A13" s="37" t="s">
        <v>68</v>
      </c>
      <c r="B13" s="15"/>
      <c r="C13" s="9"/>
      <c r="D13" s="15"/>
      <c r="E13" s="16" t="s">
        <v>7</v>
      </c>
      <c r="F13" s="15"/>
      <c r="G13" s="148"/>
      <c r="H13" s="149"/>
      <c r="I13" s="65" t="s">
        <v>16</v>
      </c>
      <c r="J13" s="14"/>
    </row>
    <row r="14" spans="1:10" x14ac:dyDescent="0.3">
      <c r="A14" s="36" t="s">
        <v>69</v>
      </c>
      <c r="B14" s="15"/>
      <c r="C14" s="9"/>
      <c r="D14" s="15"/>
      <c r="E14" s="15" t="s">
        <v>7</v>
      </c>
      <c r="F14" s="15"/>
      <c r="G14" s="148"/>
      <c r="H14" s="149"/>
      <c r="I14" s="66" t="s">
        <v>83</v>
      </c>
      <c r="J14" s="14"/>
    </row>
    <row r="15" spans="1:10" x14ac:dyDescent="0.3">
      <c r="A15" s="36" t="s">
        <v>29</v>
      </c>
      <c r="B15" s="15"/>
      <c r="C15" s="15"/>
      <c r="D15" s="15"/>
      <c r="E15" s="16" t="s">
        <v>7</v>
      </c>
      <c r="F15" s="15"/>
      <c r="G15" s="148"/>
      <c r="H15" s="149"/>
      <c r="I15" s="65" t="s">
        <v>16</v>
      </c>
      <c r="J15" s="14"/>
    </row>
    <row r="16" spans="1:10" x14ac:dyDescent="0.3">
      <c r="A16" s="36" t="s">
        <v>70</v>
      </c>
      <c r="B16" s="15"/>
      <c r="C16" s="9"/>
      <c r="D16" s="15"/>
      <c r="E16" s="15" t="s">
        <v>7</v>
      </c>
      <c r="F16" s="15"/>
      <c r="G16" s="148"/>
      <c r="H16" s="149"/>
      <c r="I16" s="65" t="s">
        <v>16</v>
      </c>
      <c r="J16" s="14"/>
    </row>
    <row r="17" spans="1:11" x14ac:dyDescent="0.3">
      <c r="A17" s="38" t="s">
        <v>71</v>
      </c>
      <c r="B17" s="15" t="s">
        <v>10</v>
      </c>
      <c r="C17" s="9" t="s">
        <v>35</v>
      </c>
      <c r="D17" s="15">
        <v>80</v>
      </c>
      <c r="E17" s="15"/>
      <c r="F17" s="15" t="s">
        <v>10</v>
      </c>
      <c r="G17" s="150"/>
      <c r="H17" s="151"/>
      <c r="I17" s="16"/>
      <c r="J17" s="14"/>
    </row>
    <row r="18" spans="1:11" x14ac:dyDescent="0.3">
      <c r="A18" s="37" t="s">
        <v>20</v>
      </c>
      <c r="B18" s="15" t="s">
        <v>8</v>
      </c>
      <c r="C18" s="9" t="s">
        <v>79</v>
      </c>
      <c r="D18" s="15">
        <v>1.5</v>
      </c>
      <c r="E18" s="16"/>
      <c r="F18" s="15" t="s">
        <v>8</v>
      </c>
      <c r="G18" s="150"/>
      <c r="H18" s="151"/>
      <c r="I18" s="16"/>
      <c r="J18" s="14"/>
    </row>
    <row r="19" spans="1:11" x14ac:dyDescent="0.3">
      <c r="A19" s="39" t="s">
        <v>72</v>
      </c>
      <c r="B19" s="15" t="s">
        <v>10</v>
      </c>
      <c r="C19" s="9" t="s">
        <v>80</v>
      </c>
      <c r="D19" s="15" t="s">
        <v>160</v>
      </c>
      <c r="E19" s="16"/>
      <c r="F19" s="15" t="s">
        <v>10</v>
      </c>
      <c r="G19" s="150"/>
      <c r="H19" s="151"/>
      <c r="I19" s="16"/>
      <c r="J19" s="12"/>
      <c r="K19" s="8"/>
    </row>
    <row r="20" spans="1:11" x14ac:dyDescent="0.3">
      <c r="A20" s="38" t="s">
        <v>73</v>
      </c>
      <c r="B20" s="14" t="s">
        <v>77</v>
      </c>
      <c r="C20" s="9" t="s">
        <v>81</v>
      </c>
      <c r="D20" s="15"/>
      <c r="E20" s="15"/>
      <c r="F20" s="14" t="s">
        <v>86</v>
      </c>
      <c r="G20" s="150"/>
      <c r="H20" s="151"/>
      <c r="I20" s="16"/>
      <c r="J20" s="14"/>
    </row>
    <row r="21" spans="1:11" ht="15" customHeight="1" x14ac:dyDescent="0.3">
      <c r="A21" s="40" t="s">
        <v>74</v>
      </c>
      <c r="B21" s="15" t="s">
        <v>78</v>
      </c>
      <c r="C21" s="9" t="s">
        <v>30</v>
      </c>
      <c r="D21" s="14"/>
      <c r="E21" s="16"/>
      <c r="F21" s="15" t="s">
        <v>78</v>
      </c>
      <c r="G21" s="150"/>
      <c r="H21" s="151"/>
      <c r="I21" s="14"/>
      <c r="J21" s="14"/>
    </row>
    <row r="22" spans="1:11" x14ac:dyDescent="0.3">
      <c r="A22" s="40" t="s">
        <v>75</v>
      </c>
      <c r="B22" s="15" t="s">
        <v>78</v>
      </c>
      <c r="C22" s="9" t="s">
        <v>82</v>
      </c>
      <c r="D22" s="15">
        <v>4200</v>
      </c>
      <c r="E22" s="16"/>
      <c r="F22" s="15" t="s">
        <v>78</v>
      </c>
      <c r="G22" s="150"/>
      <c r="H22" s="151"/>
      <c r="I22" s="15"/>
      <c r="J22" s="14"/>
    </row>
    <row r="23" spans="1:11" x14ac:dyDescent="0.3">
      <c r="A23" s="41" t="s">
        <v>76</v>
      </c>
      <c r="B23" s="14"/>
      <c r="C23" s="9"/>
      <c r="D23" s="15"/>
      <c r="E23" s="15" t="s">
        <v>7</v>
      </c>
      <c r="F23" s="14"/>
      <c r="G23" s="148"/>
      <c r="H23" s="149"/>
      <c r="I23" s="17" t="s">
        <v>16</v>
      </c>
      <c r="J23" s="14"/>
    </row>
    <row r="25" spans="1:11" ht="15" thickBot="1" x14ac:dyDescent="0.35"/>
    <row r="26" spans="1:11" ht="15" thickTop="1" x14ac:dyDescent="0.3">
      <c r="A26" s="136" t="s">
        <v>17</v>
      </c>
      <c r="B26" s="137"/>
      <c r="C26" s="138"/>
    </row>
    <row r="27" spans="1:11" x14ac:dyDescent="0.3">
      <c r="A27" s="130"/>
      <c r="B27" s="131"/>
      <c r="C27" s="132"/>
    </row>
    <row r="28" spans="1:11" ht="18" x14ac:dyDescent="0.35">
      <c r="A28" s="139" t="s">
        <v>18</v>
      </c>
      <c r="B28" s="131"/>
      <c r="C28" s="132"/>
    </row>
    <row r="29" spans="1:11" x14ac:dyDescent="0.3">
      <c r="A29" s="130"/>
      <c r="B29" s="131"/>
      <c r="C29" s="132"/>
    </row>
    <row r="30" spans="1:11" x14ac:dyDescent="0.3">
      <c r="A30" s="130"/>
      <c r="B30" s="131"/>
      <c r="C30" s="132"/>
    </row>
    <row r="31" spans="1:11" x14ac:dyDescent="0.3">
      <c r="A31" s="130"/>
      <c r="B31" s="131"/>
      <c r="C31" s="132"/>
    </row>
    <row r="32" spans="1:11" ht="15" thickBot="1" x14ac:dyDescent="0.35">
      <c r="A32" s="133"/>
      <c r="B32" s="134"/>
      <c r="C32" s="135"/>
    </row>
    <row r="33" ht="15" thickTop="1" x14ac:dyDescent="0.3"/>
  </sheetData>
  <mergeCells count="26"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A30:C32"/>
    <mergeCell ref="F7:J7"/>
    <mergeCell ref="F8:I8"/>
    <mergeCell ref="G9:I9"/>
    <mergeCell ref="A2:C2"/>
    <mergeCell ref="A3:C3"/>
    <mergeCell ref="A26:C27"/>
    <mergeCell ref="A28:C28"/>
    <mergeCell ref="A29:C29"/>
    <mergeCell ref="A7:E7"/>
    <mergeCell ref="A8:E8"/>
    <mergeCell ref="C9:E9"/>
    <mergeCell ref="G10:H10"/>
    <mergeCell ref="G11:H11"/>
    <mergeCell ref="G12:H12"/>
    <mergeCell ref="G13:H1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"/>
  <sheetViews>
    <sheetView zoomScale="81" zoomScaleNormal="81" workbookViewId="0">
      <selection activeCell="A3" sqref="A3:C3"/>
    </sheetView>
  </sheetViews>
  <sheetFormatPr defaultRowHeight="14.4" x14ac:dyDescent="0.3"/>
  <cols>
    <col min="1" max="1" width="42.109375" customWidth="1"/>
    <col min="2" max="2" width="18.5546875" customWidth="1"/>
    <col min="3" max="3" width="15.6640625" customWidth="1"/>
    <col min="4" max="4" width="15.5546875" customWidth="1"/>
    <col min="5" max="5" width="24.88671875" bestFit="1" customWidth="1"/>
    <col min="6" max="6" width="18.88671875" customWidth="1"/>
    <col min="7" max="7" width="14.6640625" customWidth="1"/>
    <col min="8" max="8" width="1.5546875" customWidth="1"/>
    <col min="9" max="9" width="20.6640625" customWidth="1"/>
  </cols>
  <sheetData>
    <row r="1" spans="1:9" x14ac:dyDescent="0.3">
      <c r="A1" s="19" t="s">
        <v>19</v>
      </c>
    </row>
    <row r="2" spans="1:9" x14ac:dyDescent="0.3">
      <c r="A2" s="122" t="s">
        <v>34</v>
      </c>
      <c r="B2" s="122"/>
      <c r="C2" s="122"/>
    </row>
    <row r="3" spans="1:9" x14ac:dyDescent="0.3">
      <c r="A3" s="122" t="s">
        <v>189</v>
      </c>
      <c r="B3" s="122"/>
      <c r="C3" s="122"/>
    </row>
    <row r="6" spans="1:9" x14ac:dyDescent="0.3">
      <c r="A6" s="1" t="s">
        <v>0</v>
      </c>
    </row>
    <row r="7" spans="1:9" x14ac:dyDescent="0.3">
      <c r="A7" s="123">
        <v>4</v>
      </c>
      <c r="B7" s="124"/>
      <c r="C7" s="124"/>
      <c r="D7" s="124"/>
      <c r="E7" s="125"/>
      <c r="F7" s="152" t="s">
        <v>14</v>
      </c>
      <c r="G7" s="153"/>
      <c r="H7" s="153"/>
      <c r="I7" s="144"/>
    </row>
    <row r="8" spans="1:9" ht="18" x14ac:dyDescent="0.3">
      <c r="A8" s="126" t="s">
        <v>87</v>
      </c>
      <c r="B8" s="127"/>
      <c r="C8" s="127"/>
      <c r="D8" s="127"/>
      <c r="E8" s="127"/>
      <c r="F8" s="146" t="s">
        <v>88</v>
      </c>
      <c r="G8" s="147"/>
      <c r="H8" s="147"/>
      <c r="I8" s="147"/>
    </row>
    <row r="9" spans="1:9" x14ac:dyDescent="0.3">
      <c r="A9" s="2" t="s">
        <v>1</v>
      </c>
      <c r="B9" s="3" t="s">
        <v>2</v>
      </c>
      <c r="C9" s="121" t="s">
        <v>3</v>
      </c>
      <c r="D9" s="121"/>
      <c r="E9" s="143"/>
      <c r="F9" s="10" t="s">
        <v>2</v>
      </c>
      <c r="G9" s="121" t="s">
        <v>3</v>
      </c>
      <c r="H9" s="121"/>
      <c r="I9" s="121"/>
    </row>
    <row r="10" spans="1:9" x14ac:dyDescent="0.3">
      <c r="A10" s="42"/>
      <c r="B10" s="5"/>
      <c r="C10" s="6" t="s">
        <v>4</v>
      </c>
      <c r="D10" s="6" t="s">
        <v>5</v>
      </c>
      <c r="E10" s="6" t="s">
        <v>6</v>
      </c>
      <c r="F10" s="5"/>
      <c r="G10" s="111" t="s">
        <v>161</v>
      </c>
      <c r="H10" s="112"/>
      <c r="I10" s="6" t="s">
        <v>15</v>
      </c>
    </row>
    <row r="11" spans="1:9" x14ac:dyDescent="0.3">
      <c r="A11" s="20" t="s">
        <v>89</v>
      </c>
      <c r="B11" s="23"/>
      <c r="C11" s="23"/>
      <c r="D11" s="23"/>
      <c r="E11" s="23" t="s">
        <v>7</v>
      </c>
      <c r="F11" s="23"/>
      <c r="G11" s="113"/>
      <c r="H11" s="112"/>
      <c r="I11" s="17" t="s">
        <v>16</v>
      </c>
    </row>
    <row r="12" spans="1:9" x14ac:dyDescent="0.3">
      <c r="A12" s="20" t="s">
        <v>90</v>
      </c>
      <c r="B12" s="23"/>
      <c r="C12" s="23"/>
      <c r="D12" s="23"/>
      <c r="E12" s="23" t="s">
        <v>7</v>
      </c>
      <c r="F12" s="23"/>
      <c r="G12" s="113"/>
      <c r="H12" s="112"/>
      <c r="I12" s="17" t="s">
        <v>16</v>
      </c>
    </row>
    <row r="13" spans="1:9" x14ac:dyDescent="0.3">
      <c r="A13" s="20" t="s">
        <v>91</v>
      </c>
      <c r="B13" s="23"/>
      <c r="C13" s="23"/>
      <c r="D13" s="23"/>
      <c r="E13" s="23" t="s">
        <v>7</v>
      </c>
      <c r="F13" s="23"/>
      <c r="G13" s="113"/>
      <c r="H13" s="112"/>
      <c r="I13" s="17" t="s">
        <v>16</v>
      </c>
    </row>
    <row r="14" spans="1:9" x14ac:dyDescent="0.3">
      <c r="A14" s="20" t="s">
        <v>92</v>
      </c>
      <c r="B14" s="23" t="s">
        <v>10</v>
      </c>
      <c r="C14" s="26" t="s">
        <v>96</v>
      </c>
      <c r="D14" s="23">
        <v>630</v>
      </c>
      <c r="E14" s="23"/>
      <c r="F14" s="23" t="s">
        <v>10</v>
      </c>
      <c r="G14" s="154"/>
      <c r="H14" s="155"/>
      <c r="I14" s="14"/>
    </row>
    <row r="15" spans="1:9" x14ac:dyDescent="0.3">
      <c r="A15" s="20" t="s">
        <v>20</v>
      </c>
      <c r="B15" s="23" t="s">
        <v>8</v>
      </c>
      <c r="C15" s="58" t="s">
        <v>97</v>
      </c>
      <c r="D15" s="23">
        <v>0.8</v>
      </c>
      <c r="E15" s="28"/>
      <c r="F15" s="23" t="s">
        <v>8</v>
      </c>
      <c r="G15" s="154"/>
      <c r="H15" s="155"/>
      <c r="I15" s="7"/>
    </row>
    <row r="16" spans="1:9" x14ac:dyDescent="0.3">
      <c r="A16" s="20" t="s">
        <v>93</v>
      </c>
      <c r="B16" s="23"/>
      <c r="C16" s="23"/>
      <c r="D16" s="23"/>
      <c r="E16" s="23" t="s">
        <v>7</v>
      </c>
      <c r="F16" s="23"/>
      <c r="G16" s="113"/>
      <c r="H16" s="112"/>
      <c r="I16" s="17" t="s">
        <v>16</v>
      </c>
    </row>
    <row r="17" spans="1:9" x14ac:dyDescent="0.3">
      <c r="A17" s="20" t="s">
        <v>94</v>
      </c>
      <c r="B17" s="23"/>
      <c r="C17" s="23"/>
      <c r="D17" s="23"/>
      <c r="E17" s="23" t="s">
        <v>7</v>
      </c>
      <c r="F17" s="23"/>
      <c r="G17" s="113"/>
      <c r="H17" s="112"/>
      <c r="I17" s="17" t="s">
        <v>16</v>
      </c>
    </row>
    <row r="18" spans="1:9" x14ac:dyDescent="0.3">
      <c r="A18" s="20" t="s">
        <v>95</v>
      </c>
      <c r="B18" s="23" t="s">
        <v>10</v>
      </c>
      <c r="C18" s="26" t="s">
        <v>98</v>
      </c>
      <c r="D18" s="23" t="s">
        <v>99</v>
      </c>
      <c r="E18" s="23"/>
      <c r="F18" s="23" t="s">
        <v>10</v>
      </c>
      <c r="G18" s="154"/>
      <c r="H18" s="155"/>
      <c r="I18" s="16"/>
    </row>
    <row r="19" spans="1:9" ht="15" thickBot="1" x14ac:dyDescent="0.35">
      <c r="A19" s="20" t="s">
        <v>76</v>
      </c>
      <c r="B19" s="23"/>
      <c r="C19" s="26"/>
      <c r="D19" s="23"/>
      <c r="E19" s="23" t="s">
        <v>7</v>
      </c>
      <c r="F19" s="23"/>
      <c r="G19" s="113"/>
      <c r="H19" s="112"/>
      <c r="I19" s="17" t="s">
        <v>16</v>
      </c>
    </row>
    <row r="20" spans="1:9" x14ac:dyDescent="0.3">
      <c r="I20" s="34"/>
    </row>
    <row r="21" spans="1:9" ht="15" thickBot="1" x14ac:dyDescent="0.35"/>
    <row r="22" spans="1:9" ht="15" thickTop="1" x14ac:dyDescent="0.3">
      <c r="A22" s="136" t="s">
        <v>17</v>
      </c>
      <c r="B22" s="137"/>
      <c r="C22" s="138"/>
    </row>
    <row r="23" spans="1:9" x14ac:dyDescent="0.3">
      <c r="A23" s="130"/>
      <c r="B23" s="131"/>
      <c r="C23" s="132"/>
    </row>
    <row r="24" spans="1:9" ht="18" x14ac:dyDescent="0.35">
      <c r="A24" s="139" t="s">
        <v>18</v>
      </c>
      <c r="B24" s="131"/>
      <c r="C24" s="132"/>
    </row>
    <row r="25" spans="1:9" x14ac:dyDescent="0.3">
      <c r="A25" s="130"/>
      <c r="B25" s="131"/>
      <c r="C25" s="132"/>
    </row>
    <row r="26" spans="1:9" x14ac:dyDescent="0.3">
      <c r="A26" s="130"/>
      <c r="B26" s="131"/>
      <c r="C26" s="132"/>
    </row>
    <row r="27" spans="1:9" x14ac:dyDescent="0.3">
      <c r="A27" s="130"/>
      <c r="B27" s="131"/>
      <c r="C27" s="132"/>
    </row>
    <row r="28" spans="1:9" ht="15" thickBot="1" x14ac:dyDescent="0.35">
      <c r="A28" s="133"/>
      <c r="B28" s="134"/>
      <c r="C28" s="135"/>
    </row>
    <row r="29" spans="1:9" ht="15" thickTop="1" x14ac:dyDescent="0.3"/>
  </sheetData>
  <mergeCells count="22">
    <mergeCell ref="G19:H19"/>
    <mergeCell ref="G14:H14"/>
    <mergeCell ref="G15:H15"/>
    <mergeCell ref="G16:H16"/>
    <mergeCell ref="G17:H17"/>
    <mergeCell ref="G18:H18"/>
    <mergeCell ref="F8:I8"/>
    <mergeCell ref="F7:I7"/>
    <mergeCell ref="A26:C28"/>
    <mergeCell ref="A2:C2"/>
    <mergeCell ref="A3:C3"/>
    <mergeCell ref="A7:E7"/>
    <mergeCell ref="A8:E8"/>
    <mergeCell ref="C9:E9"/>
    <mergeCell ref="G9:I9"/>
    <mergeCell ref="A22:C23"/>
    <mergeCell ref="A24:C24"/>
    <mergeCell ref="A25:C25"/>
    <mergeCell ref="G10:H10"/>
    <mergeCell ref="G11:H11"/>
    <mergeCell ref="G12:H12"/>
    <mergeCell ref="G13:H1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"/>
  <sheetViews>
    <sheetView zoomScaleNormal="100" workbookViewId="0">
      <selection activeCell="A3" sqref="A3:C3"/>
    </sheetView>
  </sheetViews>
  <sheetFormatPr defaultRowHeight="14.4" x14ac:dyDescent="0.3"/>
  <cols>
    <col min="1" max="1" width="40.88671875" customWidth="1"/>
    <col min="2" max="2" width="19.6640625" customWidth="1"/>
    <col min="3" max="3" width="12.6640625" customWidth="1"/>
    <col min="4" max="4" width="15.109375" customWidth="1"/>
    <col min="5" max="5" width="26.44140625" customWidth="1"/>
    <col min="6" max="6" width="20" customWidth="1"/>
    <col min="7" max="7" width="12.6640625" customWidth="1"/>
    <col min="8" max="8" width="5" customWidth="1"/>
    <col min="9" max="9" width="21.109375" customWidth="1"/>
  </cols>
  <sheetData>
    <row r="1" spans="1:9" x14ac:dyDescent="0.3">
      <c r="A1" s="19" t="s">
        <v>19</v>
      </c>
    </row>
    <row r="2" spans="1:9" x14ac:dyDescent="0.3">
      <c r="A2" s="122" t="s">
        <v>34</v>
      </c>
      <c r="B2" s="122"/>
      <c r="C2" s="122"/>
    </row>
    <row r="3" spans="1:9" x14ac:dyDescent="0.3">
      <c r="A3" s="122" t="s">
        <v>189</v>
      </c>
      <c r="B3" s="122"/>
      <c r="C3" s="122"/>
    </row>
    <row r="6" spans="1:9" x14ac:dyDescent="0.3">
      <c r="A6" s="1" t="s">
        <v>0</v>
      </c>
    </row>
    <row r="7" spans="1:9" x14ac:dyDescent="0.3">
      <c r="A7" s="123">
        <v>5</v>
      </c>
      <c r="B7" s="124"/>
      <c r="C7" s="124"/>
      <c r="D7" s="124"/>
      <c r="E7" s="125"/>
      <c r="F7" s="152" t="s">
        <v>14</v>
      </c>
      <c r="G7" s="153"/>
      <c r="H7" s="153"/>
      <c r="I7" s="144"/>
    </row>
    <row r="8" spans="1:9" ht="18" x14ac:dyDescent="0.3">
      <c r="A8" s="126" t="s">
        <v>100</v>
      </c>
      <c r="B8" s="127"/>
      <c r="C8" s="127"/>
      <c r="D8" s="127"/>
      <c r="E8" s="127"/>
      <c r="F8" s="146" t="s">
        <v>101</v>
      </c>
      <c r="G8" s="147"/>
      <c r="H8" s="147"/>
      <c r="I8" s="147"/>
    </row>
    <row r="9" spans="1:9" x14ac:dyDescent="0.3">
      <c r="A9" s="44" t="s">
        <v>1</v>
      </c>
      <c r="B9" s="10" t="s">
        <v>2</v>
      </c>
      <c r="C9" s="121" t="s">
        <v>3</v>
      </c>
      <c r="D9" s="121"/>
      <c r="E9" s="143"/>
      <c r="F9" s="10" t="s">
        <v>2</v>
      </c>
      <c r="G9" s="121" t="s">
        <v>3</v>
      </c>
      <c r="H9" s="121"/>
      <c r="I9" s="121"/>
    </row>
    <row r="10" spans="1:9" x14ac:dyDescent="0.3">
      <c r="A10" s="42"/>
      <c r="B10" s="5"/>
      <c r="C10" s="6" t="s">
        <v>4</v>
      </c>
      <c r="D10" s="6" t="s">
        <v>5</v>
      </c>
      <c r="E10" s="6" t="s">
        <v>6</v>
      </c>
      <c r="F10" s="5"/>
      <c r="G10" s="111" t="s">
        <v>161</v>
      </c>
      <c r="H10" s="112"/>
      <c r="I10" s="6" t="s">
        <v>15</v>
      </c>
    </row>
    <row r="11" spans="1:9" x14ac:dyDescent="0.3">
      <c r="A11" s="54" t="s">
        <v>102</v>
      </c>
      <c r="B11" s="23"/>
      <c r="C11" s="23"/>
      <c r="D11" s="23"/>
      <c r="E11" s="23" t="s">
        <v>7</v>
      </c>
      <c r="F11" s="23"/>
      <c r="G11" s="114"/>
      <c r="H11" s="112"/>
      <c r="I11" s="64" t="s">
        <v>16</v>
      </c>
    </row>
    <row r="12" spans="1:9" x14ac:dyDescent="0.3">
      <c r="A12" s="20" t="s">
        <v>103</v>
      </c>
      <c r="B12" s="23"/>
      <c r="C12" s="23"/>
      <c r="D12" s="23"/>
      <c r="E12" s="23" t="s">
        <v>7</v>
      </c>
      <c r="F12" s="23"/>
      <c r="G12" s="114"/>
      <c r="H12" s="112"/>
      <c r="I12" s="64" t="s">
        <v>16</v>
      </c>
    </row>
    <row r="13" spans="1:9" x14ac:dyDescent="0.3">
      <c r="A13" s="20" t="s">
        <v>104</v>
      </c>
      <c r="B13" s="23"/>
      <c r="C13" s="59"/>
      <c r="D13" s="23"/>
      <c r="E13" s="28" t="s">
        <v>7</v>
      </c>
      <c r="F13" s="23"/>
      <c r="G13" s="114"/>
      <c r="H13" s="112"/>
      <c r="I13" s="67" t="s">
        <v>16</v>
      </c>
    </row>
    <row r="14" spans="1:9" x14ac:dyDescent="0.3">
      <c r="A14" s="20" t="s">
        <v>105</v>
      </c>
      <c r="B14" s="23"/>
      <c r="C14" s="23"/>
      <c r="D14" s="23"/>
      <c r="E14" s="45" t="s">
        <v>7</v>
      </c>
      <c r="F14" s="23"/>
      <c r="G14" s="114"/>
      <c r="H14" s="112"/>
      <c r="I14" s="43" t="s">
        <v>16</v>
      </c>
    </row>
    <row r="15" spans="1:9" x14ac:dyDescent="0.3">
      <c r="A15" s="20" t="s">
        <v>106</v>
      </c>
      <c r="B15" s="23" t="s">
        <v>111</v>
      </c>
      <c r="C15" s="23">
        <v>15</v>
      </c>
      <c r="D15" s="15">
        <v>18</v>
      </c>
      <c r="E15" s="23"/>
      <c r="F15" s="23" t="s">
        <v>111</v>
      </c>
      <c r="G15" s="129"/>
      <c r="H15" s="112"/>
      <c r="I15" s="68"/>
    </row>
    <row r="16" spans="1:9" x14ac:dyDescent="0.3">
      <c r="A16" s="21" t="s">
        <v>107</v>
      </c>
      <c r="B16" s="23" t="s">
        <v>10</v>
      </c>
      <c r="C16" s="15"/>
      <c r="D16" s="15" t="s">
        <v>110</v>
      </c>
      <c r="E16" s="23"/>
      <c r="F16" s="23" t="s">
        <v>10</v>
      </c>
      <c r="G16" s="129"/>
      <c r="H16" s="112"/>
      <c r="I16" s="23"/>
    </row>
    <row r="17" spans="1:9" x14ac:dyDescent="0.3">
      <c r="A17" s="20" t="s">
        <v>20</v>
      </c>
      <c r="B17" s="23" t="s">
        <v>8</v>
      </c>
      <c r="C17" s="23">
        <v>3</v>
      </c>
      <c r="D17" s="23">
        <v>3.2</v>
      </c>
      <c r="E17" s="23"/>
      <c r="F17" s="23" t="s">
        <v>8</v>
      </c>
      <c r="G17" s="129"/>
      <c r="H17" s="112"/>
      <c r="I17" s="23"/>
    </row>
    <row r="18" spans="1:9" ht="30.75" customHeight="1" x14ac:dyDescent="0.3">
      <c r="A18" s="20" t="s">
        <v>108</v>
      </c>
      <c r="B18" s="23"/>
      <c r="C18" s="23"/>
      <c r="D18" s="23"/>
      <c r="E18" s="23" t="s">
        <v>7</v>
      </c>
      <c r="F18" s="23"/>
      <c r="G18" s="114"/>
      <c r="H18" s="112"/>
      <c r="I18" s="64" t="s">
        <v>16</v>
      </c>
    </row>
    <row r="19" spans="1:9" ht="15" thickBot="1" x14ac:dyDescent="0.35">
      <c r="A19" s="20" t="s">
        <v>109</v>
      </c>
      <c r="B19" s="23"/>
      <c r="C19" s="58"/>
      <c r="D19" s="23"/>
      <c r="E19" s="23" t="s">
        <v>7</v>
      </c>
      <c r="F19" s="23"/>
      <c r="G19" s="114"/>
      <c r="H19" s="112"/>
      <c r="I19" s="64" t="s">
        <v>16</v>
      </c>
    </row>
    <row r="20" spans="1:9" x14ac:dyDescent="0.3">
      <c r="B20" s="34"/>
      <c r="I20" s="34"/>
    </row>
    <row r="21" spans="1:9" ht="15" thickBot="1" x14ac:dyDescent="0.35"/>
    <row r="22" spans="1:9" ht="15" thickTop="1" x14ac:dyDescent="0.3">
      <c r="A22" s="136" t="s">
        <v>17</v>
      </c>
      <c r="B22" s="137"/>
      <c r="C22" s="138"/>
    </row>
    <row r="23" spans="1:9" x14ac:dyDescent="0.3">
      <c r="A23" s="130"/>
      <c r="B23" s="131"/>
      <c r="C23" s="132"/>
    </row>
    <row r="24" spans="1:9" ht="18" x14ac:dyDescent="0.35">
      <c r="A24" s="139" t="s">
        <v>18</v>
      </c>
      <c r="B24" s="131"/>
      <c r="C24" s="132"/>
    </row>
    <row r="25" spans="1:9" x14ac:dyDescent="0.3">
      <c r="A25" s="130"/>
      <c r="B25" s="131"/>
      <c r="C25" s="132"/>
    </row>
    <row r="26" spans="1:9" x14ac:dyDescent="0.3">
      <c r="A26" s="130"/>
      <c r="B26" s="131"/>
      <c r="C26" s="132"/>
    </row>
    <row r="27" spans="1:9" x14ac:dyDescent="0.3">
      <c r="A27" s="130"/>
      <c r="B27" s="131"/>
      <c r="C27" s="132"/>
    </row>
    <row r="28" spans="1:9" ht="15" thickBot="1" x14ac:dyDescent="0.35">
      <c r="A28" s="133"/>
      <c r="B28" s="134"/>
      <c r="C28" s="135"/>
    </row>
    <row r="29" spans="1:9" ht="15" thickTop="1" x14ac:dyDescent="0.3"/>
  </sheetData>
  <mergeCells count="22">
    <mergeCell ref="G19:H19"/>
    <mergeCell ref="G14:H14"/>
    <mergeCell ref="G15:H15"/>
    <mergeCell ref="G16:H16"/>
    <mergeCell ref="G17:H17"/>
    <mergeCell ref="G18:H18"/>
    <mergeCell ref="A26:C28"/>
    <mergeCell ref="A2:C2"/>
    <mergeCell ref="A3:C3"/>
    <mergeCell ref="A7:E7"/>
    <mergeCell ref="F7:I7"/>
    <mergeCell ref="A8:E8"/>
    <mergeCell ref="F8:I8"/>
    <mergeCell ref="C9:E9"/>
    <mergeCell ref="G9:I9"/>
    <mergeCell ref="A22:C23"/>
    <mergeCell ref="A24:C24"/>
    <mergeCell ref="A25:C25"/>
    <mergeCell ref="G10:H10"/>
    <mergeCell ref="G11:H11"/>
    <mergeCell ref="G12:H12"/>
    <mergeCell ref="G13:H1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workbookViewId="0">
      <selection activeCell="A3" sqref="A3:C3"/>
    </sheetView>
  </sheetViews>
  <sheetFormatPr defaultRowHeight="14.4" x14ac:dyDescent="0.3"/>
  <cols>
    <col min="1" max="1" width="46.5546875" customWidth="1"/>
    <col min="2" max="2" width="21.33203125" customWidth="1"/>
    <col min="3" max="3" width="19.5546875" customWidth="1"/>
    <col min="4" max="4" width="16.6640625" customWidth="1"/>
    <col min="5" max="5" width="26.5546875" customWidth="1"/>
    <col min="6" max="6" width="22.44140625" customWidth="1"/>
    <col min="7" max="7" width="14.44140625" customWidth="1"/>
    <col min="8" max="8" width="9" hidden="1" customWidth="1"/>
    <col min="9" max="9" width="18.77734375" customWidth="1"/>
  </cols>
  <sheetData>
    <row r="1" spans="1:9" x14ac:dyDescent="0.3">
      <c r="A1" s="19" t="s">
        <v>19</v>
      </c>
    </row>
    <row r="2" spans="1:9" x14ac:dyDescent="0.3">
      <c r="A2" s="122" t="s">
        <v>34</v>
      </c>
      <c r="B2" s="122"/>
      <c r="C2" s="122"/>
    </row>
    <row r="3" spans="1:9" x14ac:dyDescent="0.3">
      <c r="A3" s="122" t="s">
        <v>189</v>
      </c>
      <c r="B3" s="122"/>
      <c r="C3" s="122"/>
    </row>
    <row r="6" spans="1:9" x14ac:dyDescent="0.3">
      <c r="A6" s="1" t="s">
        <v>0</v>
      </c>
    </row>
    <row r="7" spans="1:9" x14ac:dyDescent="0.3">
      <c r="A7" s="123">
        <v>6</v>
      </c>
      <c r="B7" s="124"/>
      <c r="C7" s="124"/>
      <c r="D7" s="124"/>
      <c r="E7" s="125"/>
      <c r="F7" s="152" t="s">
        <v>14</v>
      </c>
      <c r="G7" s="153"/>
      <c r="H7" s="153"/>
      <c r="I7" s="144"/>
    </row>
    <row r="8" spans="1:9" ht="18.600000000000001" thickBot="1" x14ac:dyDescent="0.35">
      <c r="A8" s="156" t="s">
        <v>112</v>
      </c>
      <c r="B8" s="157"/>
      <c r="C8" s="157"/>
      <c r="D8" s="157"/>
      <c r="E8" s="157"/>
      <c r="F8" s="158" t="s">
        <v>113</v>
      </c>
      <c r="G8" s="159"/>
      <c r="H8" s="159"/>
      <c r="I8" s="159"/>
    </row>
    <row r="9" spans="1:9" x14ac:dyDescent="0.3">
      <c r="A9" s="69" t="s">
        <v>1</v>
      </c>
      <c r="B9" s="70" t="s">
        <v>2</v>
      </c>
      <c r="C9" s="160" t="s">
        <v>3</v>
      </c>
      <c r="D9" s="160"/>
      <c r="E9" s="161"/>
      <c r="F9" s="70" t="s">
        <v>2</v>
      </c>
      <c r="G9" s="160" t="s">
        <v>3</v>
      </c>
      <c r="H9" s="160"/>
      <c r="I9" s="162"/>
    </row>
    <row r="10" spans="1:9" x14ac:dyDescent="0.3">
      <c r="A10" s="42"/>
      <c r="B10" s="5"/>
      <c r="C10" s="6" t="s">
        <v>4</v>
      </c>
      <c r="D10" s="6" t="s">
        <v>5</v>
      </c>
      <c r="E10" s="6" t="s">
        <v>6</v>
      </c>
      <c r="F10" s="5"/>
      <c r="G10" s="111" t="s">
        <v>161</v>
      </c>
      <c r="H10" s="112"/>
      <c r="I10" s="71" t="s">
        <v>15</v>
      </c>
    </row>
    <row r="11" spans="1:9" x14ac:dyDescent="0.3">
      <c r="A11" s="20" t="s">
        <v>114</v>
      </c>
      <c r="B11" s="23"/>
      <c r="C11" s="23"/>
      <c r="D11" s="23"/>
      <c r="E11" s="23" t="s">
        <v>7</v>
      </c>
      <c r="F11" s="23"/>
      <c r="G11" s="114"/>
      <c r="H11" s="112"/>
      <c r="I11" s="72" t="s">
        <v>16</v>
      </c>
    </row>
    <row r="12" spans="1:9" x14ac:dyDescent="0.3">
      <c r="A12" s="20" t="s">
        <v>115</v>
      </c>
      <c r="B12" s="23"/>
      <c r="C12" s="23">
        <v>40</v>
      </c>
      <c r="D12" s="23">
        <v>50</v>
      </c>
      <c r="E12" s="23" t="s">
        <v>7</v>
      </c>
      <c r="F12" s="23"/>
      <c r="G12" s="114"/>
      <c r="H12" s="112"/>
      <c r="I12" s="72" t="s">
        <v>16</v>
      </c>
    </row>
    <row r="13" spans="1:9" x14ac:dyDescent="0.3">
      <c r="A13" s="20" t="s">
        <v>116</v>
      </c>
      <c r="B13" s="23" t="s">
        <v>11</v>
      </c>
      <c r="C13" s="59" t="s">
        <v>121</v>
      </c>
      <c r="D13" s="23"/>
      <c r="E13" s="23" t="s">
        <v>7</v>
      </c>
      <c r="F13" s="23" t="s">
        <v>11</v>
      </c>
      <c r="G13" s="154"/>
      <c r="H13" s="155"/>
      <c r="I13" s="72" t="s">
        <v>16</v>
      </c>
    </row>
    <row r="14" spans="1:9" x14ac:dyDescent="0.3">
      <c r="A14" s="20" t="s">
        <v>20</v>
      </c>
      <c r="B14" s="23" t="s">
        <v>8</v>
      </c>
      <c r="C14" s="59">
        <v>1.2</v>
      </c>
      <c r="D14" s="23">
        <v>1.3</v>
      </c>
      <c r="E14" s="23"/>
      <c r="F14" s="23" t="s">
        <v>8</v>
      </c>
      <c r="G14" s="154"/>
      <c r="H14" s="155"/>
      <c r="I14" s="73"/>
    </row>
    <row r="15" spans="1:9" x14ac:dyDescent="0.3">
      <c r="A15" s="20" t="s">
        <v>28</v>
      </c>
      <c r="B15" s="23"/>
      <c r="C15" s="23">
        <v>3</v>
      </c>
      <c r="D15" s="23"/>
      <c r="E15" s="23"/>
      <c r="F15" s="23"/>
      <c r="G15" s="114"/>
      <c r="H15" s="112"/>
      <c r="I15" s="73"/>
    </row>
    <row r="16" spans="1:9" x14ac:dyDescent="0.3">
      <c r="A16" s="20" t="s">
        <v>117</v>
      </c>
      <c r="B16" s="23"/>
      <c r="C16" s="26"/>
      <c r="D16" s="23"/>
      <c r="E16" s="23" t="s">
        <v>7</v>
      </c>
      <c r="F16" s="23"/>
      <c r="G16" s="114"/>
      <c r="H16" s="112"/>
      <c r="I16" s="72" t="s">
        <v>16</v>
      </c>
    </row>
    <row r="17" spans="1:9" x14ac:dyDescent="0.3">
      <c r="A17" s="20" t="s">
        <v>118</v>
      </c>
      <c r="B17" s="23"/>
      <c r="C17" s="26"/>
      <c r="D17" s="23"/>
      <c r="E17" s="23" t="s">
        <v>7</v>
      </c>
      <c r="F17" s="23"/>
      <c r="G17" s="114"/>
      <c r="H17" s="112"/>
      <c r="I17" s="72" t="s">
        <v>16</v>
      </c>
    </row>
    <row r="18" spans="1:9" x14ac:dyDescent="0.3">
      <c r="A18" s="20" t="s">
        <v>119</v>
      </c>
      <c r="B18" s="23"/>
      <c r="C18" s="26"/>
      <c r="D18" s="23"/>
      <c r="E18" s="23" t="s">
        <v>7</v>
      </c>
      <c r="F18" s="23"/>
      <c r="G18" s="114"/>
      <c r="H18" s="112"/>
      <c r="I18" s="72" t="s">
        <v>16</v>
      </c>
    </row>
    <row r="19" spans="1:9" x14ac:dyDescent="0.3">
      <c r="A19" s="20" t="s">
        <v>120</v>
      </c>
      <c r="B19" s="23"/>
      <c r="C19" s="26"/>
      <c r="D19" s="23"/>
      <c r="E19" s="23" t="s">
        <v>7</v>
      </c>
      <c r="F19" s="23"/>
      <c r="G19" s="114"/>
      <c r="H19" s="112"/>
      <c r="I19" s="72" t="s">
        <v>16</v>
      </c>
    </row>
    <row r="20" spans="1:9" x14ac:dyDescent="0.3">
      <c r="A20" s="20" t="s">
        <v>72</v>
      </c>
      <c r="B20" s="23" t="s">
        <v>10</v>
      </c>
      <c r="C20" s="58" t="s">
        <v>122</v>
      </c>
      <c r="D20" s="23" t="s">
        <v>123</v>
      </c>
      <c r="E20" s="23"/>
      <c r="F20" s="23" t="s">
        <v>10</v>
      </c>
      <c r="G20" s="154"/>
      <c r="H20" s="155"/>
      <c r="I20" s="74"/>
    </row>
    <row r="21" spans="1:9" ht="15" thickBot="1" x14ac:dyDescent="0.35">
      <c r="A21" s="22" t="s">
        <v>109</v>
      </c>
      <c r="B21" s="75"/>
      <c r="C21" s="76"/>
      <c r="D21" s="75"/>
      <c r="E21" s="75" t="s">
        <v>7</v>
      </c>
      <c r="F21" s="75"/>
      <c r="G21" s="163"/>
      <c r="H21" s="164"/>
      <c r="I21" s="77" t="s">
        <v>16</v>
      </c>
    </row>
    <row r="23" spans="1:9" ht="15" thickBot="1" x14ac:dyDescent="0.35"/>
    <row r="24" spans="1:9" ht="15" thickTop="1" x14ac:dyDescent="0.3">
      <c r="A24" s="136" t="s">
        <v>17</v>
      </c>
      <c r="B24" s="137"/>
      <c r="C24" s="138"/>
    </row>
    <row r="25" spans="1:9" x14ac:dyDescent="0.3">
      <c r="A25" s="130"/>
      <c r="B25" s="131"/>
      <c r="C25" s="132"/>
    </row>
    <row r="26" spans="1:9" ht="18" x14ac:dyDescent="0.35">
      <c r="A26" s="139" t="s">
        <v>18</v>
      </c>
      <c r="B26" s="131"/>
      <c r="C26" s="132"/>
    </row>
    <row r="27" spans="1:9" x14ac:dyDescent="0.3">
      <c r="A27" s="130"/>
      <c r="B27" s="131"/>
      <c r="C27" s="132"/>
    </row>
    <row r="28" spans="1:9" x14ac:dyDescent="0.3">
      <c r="A28" s="130"/>
      <c r="B28" s="131"/>
      <c r="C28" s="132"/>
    </row>
    <row r="29" spans="1:9" x14ac:dyDescent="0.3">
      <c r="A29" s="130"/>
      <c r="B29" s="131"/>
      <c r="C29" s="132"/>
    </row>
    <row r="30" spans="1:9" ht="15" thickBot="1" x14ac:dyDescent="0.35">
      <c r="A30" s="133"/>
      <c r="B30" s="134"/>
      <c r="C30" s="135"/>
    </row>
    <row r="31" spans="1:9" ht="15" thickTop="1" x14ac:dyDescent="0.3"/>
  </sheetData>
  <mergeCells count="24">
    <mergeCell ref="G19:H19"/>
    <mergeCell ref="G20:H20"/>
    <mergeCell ref="G21:H21"/>
    <mergeCell ref="G14:H14"/>
    <mergeCell ref="G15:H15"/>
    <mergeCell ref="G16:H16"/>
    <mergeCell ref="G17:H17"/>
    <mergeCell ref="G18:H18"/>
    <mergeCell ref="A28:C30"/>
    <mergeCell ref="A2:C2"/>
    <mergeCell ref="A3:C3"/>
    <mergeCell ref="A7:E7"/>
    <mergeCell ref="F7:I7"/>
    <mergeCell ref="A8:E8"/>
    <mergeCell ref="F8:I8"/>
    <mergeCell ref="C9:E9"/>
    <mergeCell ref="G9:I9"/>
    <mergeCell ref="A24:C25"/>
    <mergeCell ref="A26:C26"/>
    <mergeCell ref="A27:C27"/>
    <mergeCell ref="G10:H10"/>
    <mergeCell ref="G11:H11"/>
    <mergeCell ref="G12:H12"/>
    <mergeCell ref="G13:H1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zoomScaleNormal="100" workbookViewId="0">
      <selection activeCell="A3" sqref="A3:C3"/>
    </sheetView>
  </sheetViews>
  <sheetFormatPr defaultRowHeight="14.4" x14ac:dyDescent="0.3"/>
  <cols>
    <col min="1" max="1" width="43.88671875" customWidth="1"/>
    <col min="2" max="2" width="17.5546875" customWidth="1"/>
    <col min="3" max="3" width="31.33203125" customWidth="1"/>
    <col min="4" max="4" width="17" customWidth="1"/>
    <col min="5" max="5" width="25.109375" customWidth="1"/>
    <col min="6" max="6" width="19.44140625" customWidth="1"/>
    <col min="7" max="7" width="16.77734375" customWidth="1"/>
    <col min="8" max="8" width="6.21875" hidden="1" customWidth="1"/>
    <col min="9" max="9" width="19.5546875" customWidth="1"/>
  </cols>
  <sheetData>
    <row r="1" spans="1:9" x14ac:dyDescent="0.3">
      <c r="A1" s="19" t="s">
        <v>19</v>
      </c>
    </row>
    <row r="2" spans="1:9" x14ac:dyDescent="0.3">
      <c r="A2" s="122" t="s">
        <v>34</v>
      </c>
      <c r="B2" s="122"/>
      <c r="C2" s="122"/>
    </row>
    <row r="3" spans="1:9" x14ac:dyDescent="0.3">
      <c r="A3" s="122" t="s">
        <v>189</v>
      </c>
      <c r="B3" s="122"/>
      <c r="C3" s="122"/>
    </row>
    <row r="6" spans="1:9" x14ac:dyDescent="0.3">
      <c r="A6" s="1" t="s">
        <v>0</v>
      </c>
    </row>
    <row r="7" spans="1:9" x14ac:dyDescent="0.3">
      <c r="A7" s="123">
        <v>7</v>
      </c>
      <c r="B7" s="124"/>
      <c r="C7" s="124"/>
      <c r="D7" s="124"/>
      <c r="E7" s="125"/>
      <c r="F7" s="152" t="s">
        <v>14</v>
      </c>
      <c r="G7" s="153"/>
      <c r="H7" s="153"/>
      <c r="I7" s="144"/>
    </row>
    <row r="8" spans="1:9" ht="18" x14ac:dyDescent="0.3">
      <c r="A8" s="126" t="s">
        <v>124</v>
      </c>
      <c r="B8" s="127"/>
      <c r="C8" s="127"/>
      <c r="D8" s="127"/>
      <c r="E8" s="127"/>
      <c r="F8" s="146" t="s">
        <v>125</v>
      </c>
      <c r="G8" s="147"/>
      <c r="H8" s="147"/>
      <c r="I8" s="147"/>
    </row>
    <row r="9" spans="1:9" ht="28.8" x14ac:dyDescent="0.3">
      <c r="A9" s="44" t="s">
        <v>1</v>
      </c>
      <c r="B9" s="10" t="s">
        <v>2</v>
      </c>
      <c r="C9" s="121" t="s">
        <v>3</v>
      </c>
      <c r="D9" s="121"/>
      <c r="E9" s="143"/>
      <c r="F9" s="10" t="s">
        <v>2</v>
      </c>
      <c r="G9" s="121" t="s">
        <v>3</v>
      </c>
      <c r="H9" s="121"/>
      <c r="I9" s="121"/>
    </row>
    <row r="10" spans="1:9" x14ac:dyDescent="0.3">
      <c r="A10" s="42"/>
      <c r="B10" s="5"/>
      <c r="C10" s="6" t="s">
        <v>4</v>
      </c>
      <c r="D10" s="6" t="s">
        <v>5</v>
      </c>
      <c r="E10" s="6" t="s">
        <v>6</v>
      </c>
      <c r="F10" s="5"/>
      <c r="G10" s="111" t="s">
        <v>161</v>
      </c>
      <c r="H10" s="112"/>
      <c r="I10" s="6" t="s">
        <v>15</v>
      </c>
    </row>
    <row r="11" spans="1:9" x14ac:dyDescent="0.3">
      <c r="A11" s="20" t="s">
        <v>126</v>
      </c>
      <c r="B11" s="23"/>
      <c r="C11" s="63">
        <v>50</v>
      </c>
      <c r="D11" s="15">
        <v>55</v>
      </c>
      <c r="E11" s="23" t="s">
        <v>7</v>
      </c>
      <c r="F11" s="23"/>
      <c r="G11" s="111"/>
      <c r="H11" s="112"/>
      <c r="I11" s="43" t="s">
        <v>16</v>
      </c>
    </row>
    <row r="12" spans="1:9" x14ac:dyDescent="0.3">
      <c r="A12" s="20" t="s">
        <v>20</v>
      </c>
      <c r="B12" s="23" t="s">
        <v>8</v>
      </c>
      <c r="C12" s="15">
        <v>1.5</v>
      </c>
      <c r="D12" s="15">
        <v>1.8</v>
      </c>
      <c r="E12" s="23"/>
      <c r="F12" s="23" t="s">
        <v>8</v>
      </c>
      <c r="G12" s="165"/>
      <c r="H12" s="155"/>
      <c r="I12" s="68"/>
    </row>
    <row r="13" spans="1:9" x14ac:dyDescent="0.3">
      <c r="A13" s="20" t="s">
        <v>118</v>
      </c>
      <c r="B13" s="23"/>
      <c r="C13" s="23"/>
      <c r="D13" s="23"/>
      <c r="E13" s="23" t="s">
        <v>7</v>
      </c>
      <c r="F13" s="23"/>
      <c r="G13" s="111"/>
      <c r="H13" s="112"/>
      <c r="I13" s="43" t="s">
        <v>16</v>
      </c>
    </row>
    <row r="14" spans="1:9" x14ac:dyDescent="0.3">
      <c r="A14" s="20" t="s">
        <v>31</v>
      </c>
      <c r="B14" s="23" t="s">
        <v>11</v>
      </c>
      <c r="C14" s="23">
        <v>1</v>
      </c>
      <c r="D14" s="23"/>
      <c r="E14" s="28"/>
      <c r="F14" s="23" t="s">
        <v>11</v>
      </c>
      <c r="G14" s="165"/>
      <c r="H14" s="155"/>
      <c r="I14" s="28"/>
    </row>
    <row r="15" spans="1:9" x14ac:dyDescent="0.3">
      <c r="A15" s="20" t="s">
        <v>127</v>
      </c>
      <c r="B15" s="23"/>
      <c r="C15" s="59"/>
      <c r="D15" s="23"/>
      <c r="E15" s="23" t="s">
        <v>7</v>
      </c>
      <c r="F15" s="23"/>
      <c r="G15" s="111"/>
      <c r="H15" s="112"/>
      <c r="I15" s="78" t="s">
        <v>16</v>
      </c>
    </row>
    <row r="16" spans="1:9" x14ac:dyDescent="0.3">
      <c r="A16" s="20" t="s">
        <v>128</v>
      </c>
      <c r="B16" s="23"/>
      <c r="C16" s="23"/>
      <c r="D16" s="23"/>
      <c r="E16" s="23" t="s">
        <v>7</v>
      </c>
      <c r="F16" s="23"/>
      <c r="G16" s="111"/>
      <c r="H16" s="112"/>
      <c r="I16" s="78" t="s">
        <v>16</v>
      </c>
    </row>
    <row r="17" spans="1:9" x14ac:dyDescent="0.3">
      <c r="A17" s="20" t="s">
        <v>129</v>
      </c>
      <c r="B17" s="23"/>
      <c r="C17" s="26" t="s">
        <v>135</v>
      </c>
      <c r="D17" s="23"/>
      <c r="E17" s="23"/>
      <c r="F17" s="23"/>
      <c r="G17" s="111"/>
      <c r="H17" s="112"/>
      <c r="I17" s="68"/>
    </row>
    <row r="18" spans="1:9" x14ac:dyDescent="0.3">
      <c r="A18" s="20" t="s">
        <v>116</v>
      </c>
      <c r="B18" s="23" t="s">
        <v>11</v>
      </c>
      <c r="C18" s="26" t="s">
        <v>136</v>
      </c>
      <c r="D18" s="23"/>
      <c r="E18" s="23"/>
      <c r="F18" s="23" t="s">
        <v>11</v>
      </c>
      <c r="G18" s="165"/>
      <c r="H18" s="155"/>
      <c r="I18" s="68"/>
    </row>
    <row r="19" spans="1:9" ht="30.75" customHeight="1" x14ac:dyDescent="0.3">
      <c r="A19" s="53" t="s">
        <v>130</v>
      </c>
      <c r="B19" s="23"/>
      <c r="C19" s="26" t="s">
        <v>137</v>
      </c>
      <c r="D19" s="23"/>
      <c r="E19" s="23" t="s">
        <v>7</v>
      </c>
      <c r="F19" s="23"/>
      <c r="G19" s="111"/>
      <c r="H19" s="112"/>
      <c r="I19" s="43" t="s">
        <v>16</v>
      </c>
    </row>
    <row r="20" spans="1:9" x14ac:dyDescent="0.3">
      <c r="A20" s="20" t="s">
        <v>131</v>
      </c>
      <c r="B20" s="23"/>
      <c r="C20" s="26"/>
      <c r="D20" s="23"/>
      <c r="E20" s="23" t="s">
        <v>7</v>
      </c>
      <c r="F20" s="23"/>
      <c r="G20" s="111"/>
      <c r="H20" s="112"/>
      <c r="I20" s="43" t="s">
        <v>16</v>
      </c>
    </row>
    <row r="21" spans="1:9" x14ac:dyDescent="0.3">
      <c r="A21" s="20" t="s">
        <v>132</v>
      </c>
      <c r="B21" s="23"/>
      <c r="C21" s="26"/>
      <c r="D21" s="59"/>
      <c r="E21" s="23" t="s">
        <v>7</v>
      </c>
      <c r="F21" s="23"/>
      <c r="G21" s="111"/>
      <c r="H21" s="112"/>
      <c r="I21" s="43" t="s">
        <v>16</v>
      </c>
    </row>
    <row r="22" spans="1:9" ht="15" thickBot="1" x14ac:dyDescent="0.35">
      <c r="A22" s="30" t="s">
        <v>133</v>
      </c>
      <c r="B22" s="32"/>
      <c r="C22" s="33"/>
      <c r="D22" s="32"/>
      <c r="E22" s="32" t="s">
        <v>7</v>
      </c>
      <c r="F22" s="32"/>
      <c r="G22" s="111"/>
      <c r="H22" s="112"/>
      <c r="I22" s="46" t="s">
        <v>16</v>
      </c>
    </row>
    <row r="23" spans="1:9" ht="15" thickBot="1" x14ac:dyDescent="0.35">
      <c r="A23" s="30" t="s">
        <v>134</v>
      </c>
      <c r="B23" s="32" t="s">
        <v>10</v>
      </c>
      <c r="C23" s="33" t="s">
        <v>138</v>
      </c>
      <c r="D23" s="32" t="s">
        <v>139</v>
      </c>
      <c r="E23" s="32"/>
      <c r="F23" s="32" t="s">
        <v>10</v>
      </c>
      <c r="G23" s="165"/>
      <c r="H23" s="155"/>
      <c r="I23" s="79"/>
    </row>
    <row r="24" spans="1:9" ht="15" thickBot="1" x14ac:dyDescent="0.35">
      <c r="A24" s="22" t="s">
        <v>12</v>
      </c>
      <c r="B24" s="24"/>
      <c r="C24" s="24"/>
      <c r="D24" s="24"/>
      <c r="E24" s="29" t="s">
        <v>7</v>
      </c>
      <c r="F24" s="24"/>
      <c r="G24" s="111"/>
      <c r="H24" s="112"/>
      <c r="I24" s="46" t="s">
        <v>16</v>
      </c>
    </row>
    <row r="25" spans="1:9" x14ac:dyDescent="0.3">
      <c r="A25" s="60"/>
      <c r="E25" s="61"/>
      <c r="I25" s="62"/>
    </row>
    <row r="27" spans="1:9" ht="15" thickBot="1" x14ac:dyDescent="0.35"/>
    <row r="28" spans="1:9" ht="15" thickTop="1" x14ac:dyDescent="0.3">
      <c r="A28" s="136" t="s">
        <v>17</v>
      </c>
      <c r="B28" s="137"/>
      <c r="C28" s="138"/>
    </row>
    <row r="29" spans="1:9" x14ac:dyDescent="0.3">
      <c r="A29" s="130"/>
      <c r="B29" s="131"/>
      <c r="C29" s="132"/>
    </row>
    <row r="30" spans="1:9" ht="18" x14ac:dyDescent="0.35">
      <c r="A30" s="139" t="s">
        <v>18</v>
      </c>
      <c r="B30" s="131"/>
      <c r="C30" s="132"/>
    </row>
    <row r="31" spans="1:9" x14ac:dyDescent="0.3">
      <c r="A31" s="130"/>
      <c r="B31" s="131"/>
      <c r="C31" s="132"/>
    </row>
    <row r="32" spans="1:9" x14ac:dyDescent="0.3">
      <c r="A32" s="130"/>
      <c r="B32" s="131"/>
      <c r="C32" s="132"/>
    </row>
    <row r="33" spans="1:3" x14ac:dyDescent="0.3">
      <c r="A33" s="130"/>
      <c r="B33" s="131"/>
      <c r="C33" s="132"/>
    </row>
    <row r="34" spans="1:3" ht="15" thickBot="1" x14ac:dyDescent="0.35">
      <c r="A34" s="133"/>
      <c r="B34" s="134"/>
      <c r="C34" s="135"/>
    </row>
    <row r="35" spans="1:3" ht="15" thickTop="1" x14ac:dyDescent="0.3"/>
  </sheetData>
  <mergeCells count="27">
    <mergeCell ref="G24:H24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A32:C34"/>
    <mergeCell ref="A2:C2"/>
    <mergeCell ref="A3:C3"/>
    <mergeCell ref="A7:E7"/>
    <mergeCell ref="F7:I7"/>
    <mergeCell ref="A8:E8"/>
    <mergeCell ref="F8:I8"/>
    <mergeCell ref="C9:E9"/>
    <mergeCell ref="G9:I9"/>
    <mergeCell ref="A28:C29"/>
    <mergeCell ref="A30:C30"/>
    <mergeCell ref="A31:C31"/>
    <mergeCell ref="G10:H10"/>
    <mergeCell ref="G11:H11"/>
    <mergeCell ref="G12:H12"/>
    <mergeCell ref="G13:H1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0"/>
  <sheetViews>
    <sheetView zoomScaleNormal="100" workbookViewId="0">
      <selection activeCell="A3" sqref="A3:C3"/>
    </sheetView>
  </sheetViews>
  <sheetFormatPr defaultRowHeight="14.4" x14ac:dyDescent="0.3"/>
  <cols>
    <col min="1" max="1" width="40.5546875" customWidth="1"/>
    <col min="2" max="2" width="20.6640625" customWidth="1"/>
    <col min="3" max="3" width="46.109375" customWidth="1"/>
    <col min="4" max="4" width="17.44140625" customWidth="1"/>
    <col min="5" max="5" width="25" customWidth="1"/>
    <col min="6" max="6" width="20.88671875" customWidth="1"/>
    <col min="7" max="7" width="15.88671875" customWidth="1"/>
    <col min="8" max="8" width="0.33203125" customWidth="1"/>
    <col min="9" max="9" width="13" customWidth="1"/>
  </cols>
  <sheetData>
    <row r="1" spans="1:9" x14ac:dyDescent="0.3">
      <c r="A1" s="19" t="s">
        <v>19</v>
      </c>
    </row>
    <row r="2" spans="1:9" x14ac:dyDescent="0.3">
      <c r="A2" s="122" t="s">
        <v>34</v>
      </c>
      <c r="B2" s="122"/>
      <c r="C2" s="122"/>
    </row>
    <row r="3" spans="1:9" x14ac:dyDescent="0.3">
      <c r="A3" s="122" t="s">
        <v>189</v>
      </c>
      <c r="B3" s="122"/>
      <c r="C3" s="122"/>
    </row>
    <row r="6" spans="1:9" x14ac:dyDescent="0.3">
      <c r="A6" s="1" t="s">
        <v>0</v>
      </c>
    </row>
    <row r="7" spans="1:9" x14ac:dyDescent="0.3">
      <c r="A7" s="123">
        <v>8</v>
      </c>
      <c r="B7" s="124"/>
      <c r="C7" s="124"/>
      <c r="D7" s="124"/>
      <c r="E7" s="125"/>
      <c r="F7" s="152" t="s">
        <v>14</v>
      </c>
      <c r="G7" s="153"/>
      <c r="H7" s="153"/>
      <c r="I7" s="144"/>
    </row>
    <row r="8" spans="1:9" ht="39" customHeight="1" x14ac:dyDescent="0.3">
      <c r="A8" s="126" t="s">
        <v>140</v>
      </c>
      <c r="B8" s="127"/>
      <c r="C8" s="127"/>
      <c r="D8" s="127"/>
      <c r="E8" s="127"/>
      <c r="F8" s="146" t="s">
        <v>141</v>
      </c>
      <c r="G8" s="147"/>
      <c r="H8" s="147"/>
      <c r="I8" s="147"/>
    </row>
    <row r="9" spans="1:9" ht="28.8" x14ac:dyDescent="0.3">
      <c r="A9" s="44" t="s">
        <v>1</v>
      </c>
      <c r="B9" s="10" t="s">
        <v>2</v>
      </c>
      <c r="C9" s="121" t="s">
        <v>3</v>
      </c>
      <c r="D9" s="121"/>
      <c r="E9" s="143"/>
      <c r="F9" s="10" t="s">
        <v>2</v>
      </c>
      <c r="G9" s="121" t="s">
        <v>3</v>
      </c>
      <c r="H9" s="121"/>
      <c r="I9" s="121"/>
    </row>
    <row r="10" spans="1:9" x14ac:dyDescent="0.3">
      <c r="A10" s="42"/>
      <c r="B10" s="5"/>
      <c r="C10" s="6" t="s">
        <v>4</v>
      </c>
      <c r="D10" s="6" t="s">
        <v>5</v>
      </c>
      <c r="E10" s="6" t="s">
        <v>6</v>
      </c>
      <c r="F10" s="5"/>
      <c r="G10" s="111" t="s">
        <v>161</v>
      </c>
      <c r="H10" s="112"/>
      <c r="I10" s="6" t="s">
        <v>15</v>
      </c>
    </row>
    <row r="11" spans="1:9" x14ac:dyDescent="0.3">
      <c r="A11" s="48" t="s">
        <v>142</v>
      </c>
      <c r="B11" s="14"/>
      <c r="C11" s="15" t="s">
        <v>154</v>
      </c>
      <c r="D11" s="15"/>
      <c r="E11" s="15"/>
      <c r="F11" s="14"/>
      <c r="G11" s="166"/>
      <c r="H11" s="112"/>
      <c r="I11" s="68"/>
    </row>
    <row r="12" spans="1:9" x14ac:dyDescent="0.3">
      <c r="A12" s="49" t="s">
        <v>143</v>
      </c>
      <c r="B12" s="15"/>
      <c r="C12" s="15"/>
      <c r="D12" s="15"/>
      <c r="E12" s="15" t="s">
        <v>7</v>
      </c>
      <c r="F12" s="15"/>
      <c r="G12" s="166"/>
      <c r="H12" s="112"/>
      <c r="I12" s="43" t="s">
        <v>16</v>
      </c>
    </row>
    <row r="13" spans="1:9" x14ac:dyDescent="0.3">
      <c r="A13" s="50" t="s">
        <v>144</v>
      </c>
      <c r="B13" s="15" t="s">
        <v>26</v>
      </c>
      <c r="C13" s="15">
        <v>3.7</v>
      </c>
      <c r="D13" s="15">
        <v>4</v>
      </c>
      <c r="E13" s="15"/>
      <c r="F13" s="15" t="s">
        <v>26</v>
      </c>
      <c r="G13" s="165"/>
      <c r="H13" s="155"/>
      <c r="I13" s="47"/>
    </row>
    <row r="14" spans="1:9" x14ac:dyDescent="0.3">
      <c r="A14" s="51" t="s">
        <v>145</v>
      </c>
      <c r="B14" s="15" t="s">
        <v>151</v>
      </c>
      <c r="C14" s="14" t="s">
        <v>157</v>
      </c>
      <c r="D14" s="15"/>
      <c r="E14" s="15"/>
      <c r="F14" s="15" t="s">
        <v>153</v>
      </c>
      <c r="G14" s="165"/>
      <c r="H14" s="155"/>
      <c r="I14" s="28"/>
    </row>
    <row r="15" spans="1:9" x14ac:dyDescent="0.3">
      <c r="A15" s="52" t="s">
        <v>146</v>
      </c>
      <c r="B15" s="15"/>
      <c r="C15" s="15"/>
      <c r="D15" s="15"/>
      <c r="E15" s="16" t="s">
        <v>7</v>
      </c>
      <c r="F15" s="15"/>
      <c r="G15" s="166"/>
      <c r="H15" s="112"/>
      <c r="I15" s="78" t="s">
        <v>16</v>
      </c>
    </row>
    <row r="16" spans="1:9" x14ac:dyDescent="0.3">
      <c r="A16" s="53" t="s">
        <v>147</v>
      </c>
      <c r="B16" s="16" t="s">
        <v>152</v>
      </c>
      <c r="C16" s="15">
        <v>1800</v>
      </c>
      <c r="D16" s="15"/>
      <c r="E16" s="14"/>
      <c r="F16" s="16" t="s">
        <v>152</v>
      </c>
      <c r="G16" s="165"/>
      <c r="H16" s="155"/>
      <c r="I16" s="47"/>
    </row>
    <row r="17" spans="1:9" x14ac:dyDescent="0.3">
      <c r="A17" s="21" t="s">
        <v>148</v>
      </c>
      <c r="B17" s="15"/>
      <c r="C17" s="15"/>
      <c r="D17" s="15"/>
      <c r="E17" s="15" t="s">
        <v>7</v>
      </c>
      <c r="F17" s="15"/>
      <c r="G17" s="166"/>
      <c r="H17" s="112"/>
      <c r="I17" s="78" t="s">
        <v>16</v>
      </c>
    </row>
    <row r="18" spans="1:9" x14ac:dyDescent="0.3">
      <c r="A18" s="52" t="s">
        <v>149</v>
      </c>
      <c r="B18" s="15" t="s">
        <v>10</v>
      </c>
      <c r="C18" s="15" t="s">
        <v>155</v>
      </c>
      <c r="D18" s="15" t="s">
        <v>158</v>
      </c>
      <c r="E18" s="16"/>
      <c r="F18" s="15" t="s">
        <v>10</v>
      </c>
      <c r="G18" s="165"/>
      <c r="H18" s="155"/>
      <c r="I18" s="47"/>
    </row>
    <row r="19" spans="1:9" ht="30.75" customHeight="1" x14ac:dyDescent="0.3">
      <c r="A19" s="54" t="s">
        <v>150</v>
      </c>
      <c r="B19" s="15"/>
      <c r="C19" s="16" t="s">
        <v>156</v>
      </c>
      <c r="D19" s="15"/>
      <c r="E19" s="15"/>
      <c r="F19" s="15"/>
      <c r="G19" s="166"/>
      <c r="H19" s="112"/>
      <c r="I19" s="68"/>
    </row>
    <row r="20" spans="1:9" x14ac:dyDescent="0.3">
      <c r="A20" s="53" t="s">
        <v>12</v>
      </c>
      <c r="B20" s="14"/>
      <c r="C20" s="15"/>
      <c r="D20" s="14"/>
      <c r="E20" s="15" t="s">
        <v>7</v>
      </c>
      <c r="F20" s="14"/>
      <c r="G20" s="166"/>
      <c r="H20" s="112"/>
      <c r="I20" s="17" t="s">
        <v>16</v>
      </c>
    </row>
    <row r="22" spans="1:9" ht="15" thickBot="1" x14ac:dyDescent="0.35"/>
    <row r="23" spans="1:9" ht="15" thickTop="1" x14ac:dyDescent="0.3">
      <c r="A23" s="136" t="s">
        <v>17</v>
      </c>
      <c r="B23" s="137"/>
      <c r="C23" s="138"/>
    </row>
    <row r="24" spans="1:9" x14ac:dyDescent="0.3">
      <c r="A24" s="130"/>
      <c r="B24" s="131"/>
      <c r="C24" s="132"/>
    </row>
    <row r="25" spans="1:9" ht="18" x14ac:dyDescent="0.35">
      <c r="A25" s="139" t="s">
        <v>18</v>
      </c>
      <c r="B25" s="131"/>
      <c r="C25" s="132"/>
    </row>
    <row r="26" spans="1:9" x14ac:dyDescent="0.3">
      <c r="A26" s="130"/>
      <c r="B26" s="131"/>
      <c r="C26" s="132"/>
    </row>
    <row r="27" spans="1:9" x14ac:dyDescent="0.3">
      <c r="A27" s="130"/>
      <c r="B27" s="131"/>
      <c r="C27" s="132"/>
    </row>
    <row r="28" spans="1:9" x14ac:dyDescent="0.3">
      <c r="A28" s="130"/>
      <c r="B28" s="131"/>
      <c r="C28" s="132"/>
    </row>
    <row r="29" spans="1:9" ht="15" thickBot="1" x14ac:dyDescent="0.35">
      <c r="A29" s="133"/>
      <c r="B29" s="134"/>
      <c r="C29" s="135"/>
    </row>
    <row r="30" spans="1:9" ht="15" thickTop="1" x14ac:dyDescent="0.3"/>
  </sheetData>
  <mergeCells count="23">
    <mergeCell ref="G19:H19"/>
    <mergeCell ref="G20:H20"/>
    <mergeCell ref="G14:H14"/>
    <mergeCell ref="G15:H15"/>
    <mergeCell ref="G16:H16"/>
    <mergeCell ref="G17:H17"/>
    <mergeCell ref="G18:H18"/>
    <mergeCell ref="A27:C29"/>
    <mergeCell ref="A2:C2"/>
    <mergeCell ref="A3:C3"/>
    <mergeCell ref="A7:E7"/>
    <mergeCell ref="F7:I7"/>
    <mergeCell ref="A8:E8"/>
    <mergeCell ref="F8:I8"/>
    <mergeCell ref="C9:E9"/>
    <mergeCell ref="G9:I9"/>
    <mergeCell ref="A23:C24"/>
    <mergeCell ref="A25:C25"/>
    <mergeCell ref="A26:C26"/>
    <mergeCell ref="G10:H10"/>
    <mergeCell ref="G11:H11"/>
    <mergeCell ref="G12:H12"/>
    <mergeCell ref="G13:H1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575B-A50B-426F-820D-28CF6E1A1CCF}">
  <dimension ref="A1:G31"/>
  <sheetViews>
    <sheetView workbookViewId="0">
      <selection activeCell="H20" sqref="H20"/>
    </sheetView>
  </sheetViews>
  <sheetFormatPr defaultRowHeight="14.4" x14ac:dyDescent="0.3"/>
  <cols>
    <col min="1" max="1" width="10.6640625" customWidth="1"/>
    <col min="2" max="2" width="19.88671875" customWidth="1"/>
    <col min="3" max="4" width="11" customWidth="1"/>
    <col min="5" max="5" width="14.88671875" customWidth="1"/>
    <col min="6" max="7" width="25.44140625" customWidth="1"/>
  </cols>
  <sheetData>
    <row r="1" spans="1:7" ht="15.6" x14ac:dyDescent="0.3">
      <c r="A1" s="80" t="s">
        <v>162</v>
      </c>
      <c r="B1" s="81"/>
      <c r="C1" s="81"/>
      <c r="D1" s="81"/>
      <c r="E1" s="81"/>
      <c r="F1" s="81"/>
      <c r="G1" s="81"/>
    </row>
    <row r="2" spans="1:7" ht="16.2" thickBot="1" x14ac:dyDescent="0.35">
      <c r="A2" s="81"/>
      <c r="B2" s="81"/>
      <c r="C2" s="81"/>
      <c r="D2" s="81"/>
      <c r="E2" s="81"/>
      <c r="F2" s="81"/>
      <c r="G2" s="81"/>
    </row>
    <row r="3" spans="1:7" ht="47.4" thickBot="1" x14ac:dyDescent="0.35">
      <c r="A3" s="82" t="s">
        <v>163</v>
      </c>
      <c r="B3" s="177" t="s">
        <v>164</v>
      </c>
      <c r="C3" s="178"/>
      <c r="D3" s="178"/>
      <c r="E3" s="178"/>
      <c r="F3" s="179"/>
      <c r="G3" s="100"/>
    </row>
    <row r="4" spans="1:7" ht="16.2" thickBot="1" x14ac:dyDescent="0.35">
      <c r="A4" s="83" t="s">
        <v>165</v>
      </c>
      <c r="B4" s="178" t="s">
        <v>182</v>
      </c>
      <c r="C4" s="178"/>
      <c r="D4" s="178"/>
      <c r="E4" s="178"/>
      <c r="F4" s="179"/>
      <c r="G4" s="100"/>
    </row>
    <row r="5" spans="1:7" ht="15.6" x14ac:dyDescent="0.3">
      <c r="A5" s="180" t="s">
        <v>166</v>
      </c>
      <c r="B5" s="84" t="s">
        <v>167</v>
      </c>
      <c r="C5" s="183"/>
      <c r="D5" s="184"/>
      <c r="E5" s="184"/>
      <c r="F5" s="185"/>
      <c r="G5" s="109"/>
    </row>
    <row r="6" spans="1:7" ht="15.6" x14ac:dyDescent="0.3">
      <c r="A6" s="181"/>
      <c r="B6" s="85" t="s">
        <v>168</v>
      </c>
      <c r="C6" s="186"/>
      <c r="D6" s="187"/>
      <c r="E6" s="187"/>
      <c r="F6" s="188"/>
      <c r="G6" s="109"/>
    </row>
    <row r="7" spans="1:7" ht="15.6" x14ac:dyDescent="0.3">
      <c r="A7" s="181"/>
      <c r="B7" s="85" t="s">
        <v>169</v>
      </c>
      <c r="C7" s="186"/>
      <c r="D7" s="187"/>
      <c r="E7" s="187"/>
      <c r="F7" s="188"/>
      <c r="G7" s="109"/>
    </row>
    <row r="8" spans="1:7" ht="15.6" x14ac:dyDescent="0.3">
      <c r="A8" s="181"/>
      <c r="B8" s="85" t="s">
        <v>170</v>
      </c>
      <c r="C8" s="186"/>
      <c r="D8" s="187"/>
      <c r="E8" s="187"/>
      <c r="F8" s="188"/>
      <c r="G8" s="109"/>
    </row>
    <row r="9" spans="1:7" ht="15.6" x14ac:dyDescent="0.3">
      <c r="A9" s="181"/>
      <c r="B9" s="85" t="s">
        <v>171</v>
      </c>
      <c r="C9" s="186"/>
      <c r="D9" s="187"/>
      <c r="E9" s="187"/>
      <c r="F9" s="188"/>
      <c r="G9" s="109"/>
    </row>
    <row r="10" spans="1:7" ht="15.6" x14ac:dyDescent="0.3">
      <c r="A10" s="181"/>
      <c r="B10" s="85" t="s">
        <v>172</v>
      </c>
      <c r="C10" s="186"/>
      <c r="D10" s="187"/>
      <c r="E10" s="187"/>
      <c r="F10" s="188"/>
      <c r="G10" s="109"/>
    </row>
    <row r="11" spans="1:7" ht="15.6" x14ac:dyDescent="0.3">
      <c r="A11" s="181"/>
      <c r="B11" s="85" t="s">
        <v>173</v>
      </c>
      <c r="C11" s="186"/>
      <c r="D11" s="187"/>
      <c r="E11" s="187"/>
      <c r="F11" s="188"/>
      <c r="G11" s="109"/>
    </row>
    <row r="12" spans="1:7" ht="15.6" x14ac:dyDescent="0.3">
      <c r="A12" s="181"/>
      <c r="B12" s="85" t="s">
        <v>174</v>
      </c>
      <c r="C12" s="167"/>
      <c r="D12" s="168"/>
      <c r="E12" s="168"/>
      <c r="F12" s="169"/>
      <c r="G12" s="110"/>
    </row>
    <row r="13" spans="1:7" ht="16.2" thickBot="1" x14ac:dyDescent="0.35">
      <c r="A13" s="182"/>
      <c r="B13" s="86" t="s">
        <v>175</v>
      </c>
      <c r="C13" s="170"/>
      <c r="D13" s="171"/>
      <c r="E13" s="171"/>
      <c r="F13" s="172"/>
      <c r="G13" s="109"/>
    </row>
    <row r="14" spans="1:7" ht="15.6" x14ac:dyDescent="0.3">
      <c r="A14" s="87"/>
      <c r="B14" s="88"/>
      <c r="C14" s="89"/>
      <c r="D14" s="89"/>
      <c r="E14" s="89"/>
      <c r="F14" s="89"/>
      <c r="G14" s="89"/>
    </row>
    <row r="15" spans="1:7" ht="16.2" thickBot="1" x14ac:dyDescent="0.35">
      <c r="A15" s="87"/>
      <c r="B15" s="88"/>
      <c r="C15" s="89"/>
      <c r="D15" s="89"/>
      <c r="E15" s="89"/>
      <c r="F15" s="89"/>
      <c r="G15" s="89"/>
    </row>
    <row r="16" spans="1:7" ht="16.2" thickBot="1" x14ac:dyDescent="0.35">
      <c r="A16" s="173" t="s">
        <v>176</v>
      </c>
      <c r="B16" s="174"/>
      <c r="C16" s="174"/>
      <c r="D16" s="174"/>
      <c r="E16" s="174"/>
      <c r="F16" s="175"/>
      <c r="G16" s="101"/>
    </row>
    <row r="17" spans="1:7" ht="62.4" x14ac:dyDescent="0.3">
      <c r="A17" s="90" t="s">
        <v>177</v>
      </c>
      <c r="B17" s="91" t="s">
        <v>178</v>
      </c>
      <c r="C17" s="92" t="s">
        <v>179</v>
      </c>
      <c r="D17" s="93" t="s">
        <v>180</v>
      </c>
      <c r="E17" s="102" t="s">
        <v>181</v>
      </c>
      <c r="F17" s="102" t="s">
        <v>186</v>
      </c>
      <c r="G17" s="103" t="s">
        <v>185</v>
      </c>
    </row>
    <row r="18" spans="1:7" ht="15.6" x14ac:dyDescent="0.3">
      <c r="A18" s="94">
        <v>1</v>
      </c>
      <c r="B18" s="104" t="s">
        <v>36</v>
      </c>
      <c r="C18" s="95" t="s">
        <v>11</v>
      </c>
      <c r="D18" s="96">
        <v>1</v>
      </c>
      <c r="E18" s="97">
        <v>0</v>
      </c>
      <c r="F18" s="95">
        <f>E18*0.2</f>
        <v>0</v>
      </c>
      <c r="G18" s="98">
        <f>(E18+F18)*D18</f>
        <v>0</v>
      </c>
    </row>
    <row r="19" spans="1:7" ht="31.2" customHeight="1" x14ac:dyDescent="0.3">
      <c r="A19" s="94">
        <v>2</v>
      </c>
      <c r="B19" s="104" t="s">
        <v>52</v>
      </c>
      <c r="C19" s="95" t="s">
        <v>11</v>
      </c>
      <c r="D19" s="96">
        <v>1</v>
      </c>
      <c r="E19" s="97">
        <v>0</v>
      </c>
      <c r="F19" s="95">
        <f t="shared" ref="F19:F25" si="0">E19*0.2</f>
        <v>0</v>
      </c>
      <c r="G19" s="98">
        <f t="shared" ref="G19:G25" si="1">(E19+F19)*D19</f>
        <v>0</v>
      </c>
    </row>
    <row r="20" spans="1:7" ht="15.6" x14ac:dyDescent="0.3">
      <c r="A20" s="94">
        <v>3</v>
      </c>
      <c r="B20" s="104" t="s">
        <v>65</v>
      </c>
      <c r="C20" s="95" t="s">
        <v>11</v>
      </c>
      <c r="D20" s="99">
        <v>1</v>
      </c>
      <c r="E20" s="97">
        <v>0</v>
      </c>
      <c r="F20" s="95">
        <f t="shared" si="0"/>
        <v>0</v>
      </c>
      <c r="G20" s="98">
        <f t="shared" si="1"/>
        <v>0</v>
      </c>
    </row>
    <row r="21" spans="1:7" ht="46.8" customHeight="1" x14ac:dyDescent="0.3">
      <c r="A21" s="94">
        <v>4</v>
      </c>
      <c r="B21" s="104" t="s">
        <v>87</v>
      </c>
      <c r="C21" s="95" t="s">
        <v>11</v>
      </c>
      <c r="D21" s="96">
        <v>1</v>
      </c>
      <c r="E21" s="97">
        <v>0</v>
      </c>
      <c r="F21" s="95">
        <f t="shared" si="0"/>
        <v>0</v>
      </c>
      <c r="G21" s="98">
        <f t="shared" si="1"/>
        <v>0</v>
      </c>
    </row>
    <row r="22" spans="1:7" ht="31.2" customHeight="1" x14ac:dyDescent="0.3">
      <c r="A22" s="94">
        <v>5</v>
      </c>
      <c r="B22" s="104" t="s">
        <v>100</v>
      </c>
      <c r="C22" s="95" t="s">
        <v>11</v>
      </c>
      <c r="D22" s="96">
        <v>1</v>
      </c>
      <c r="E22" s="97">
        <v>0</v>
      </c>
      <c r="F22" s="95">
        <f t="shared" si="0"/>
        <v>0</v>
      </c>
      <c r="G22" s="98">
        <f t="shared" si="1"/>
        <v>0</v>
      </c>
    </row>
    <row r="23" spans="1:7" ht="93.6" customHeight="1" x14ac:dyDescent="0.3">
      <c r="A23" s="94">
        <v>6</v>
      </c>
      <c r="B23" s="104" t="s">
        <v>183</v>
      </c>
      <c r="C23" s="95" t="s">
        <v>11</v>
      </c>
      <c r="D23" s="96">
        <v>1</v>
      </c>
      <c r="E23" s="97">
        <v>0</v>
      </c>
      <c r="F23" s="95">
        <f t="shared" si="0"/>
        <v>0</v>
      </c>
      <c r="G23" s="98">
        <f t="shared" si="1"/>
        <v>0</v>
      </c>
    </row>
    <row r="24" spans="1:7" ht="93.6" customHeight="1" x14ac:dyDescent="0.3">
      <c r="A24" s="94">
        <v>7</v>
      </c>
      <c r="B24" s="104" t="s">
        <v>184</v>
      </c>
      <c r="C24" s="95" t="s">
        <v>11</v>
      </c>
      <c r="D24" s="96">
        <v>1</v>
      </c>
      <c r="E24" s="97">
        <v>0</v>
      </c>
      <c r="F24" s="95">
        <f t="shared" si="0"/>
        <v>0</v>
      </c>
      <c r="G24" s="98">
        <f t="shared" si="1"/>
        <v>0</v>
      </c>
    </row>
    <row r="25" spans="1:7" ht="31.2" customHeight="1" thickBot="1" x14ac:dyDescent="0.35">
      <c r="A25" s="105">
        <v>8</v>
      </c>
      <c r="B25" s="106" t="s">
        <v>140</v>
      </c>
      <c r="C25" s="107" t="s">
        <v>11</v>
      </c>
      <c r="D25" s="108">
        <v>1</v>
      </c>
      <c r="E25" s="97">
        <v>0</v>
      </c>
      <c r="F25" s="95">
        <f t="shared" si="0"/>
        <v>0</v>
      </c>
      <c r="G25" s="98">
        <f t="shared" si="1"/>
        <v>0</v>
      </c>
    </row>
    <row r="30" spans="1:7" ht="60.6" customHeight="1" x14ac:dyDescent="0.3">
      <c r="A30" s="176" t="s">
        <v>187</v>
      </c>
      <c r="B30" s="131"/>
      <c r="C30" s="176"/>
      <c r="D30" s="131"/>
    </row>
    <row r="31" spans="1:7" ht="71.400000000000006" customHeight="1" x14ac:dyDescent="0.3">
      <c r="A31" s="176" t="s">
        <v>188</v>
      </c>
      <c r="B31" s="131"/>
      <c r="C31" s="176"/>
      <c r="D31" s="131"/>
    </row>
  </sheetData>
  <mergeCells count="17">
    <mergeCell ref="B3:F3"/>
    <mergeCell ref="B4:F4"/>
    <mergeCell ref="A5:A13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F16"/>
    <mergeCell ref="C30:D30"/>
    <mergeCell ref="C31:D31"/>
    <mergeCell ref="A30:B30"/>
    <mergeCell ref="A31:B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Cenový formulár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Drahoslava Gmitrová</cp:lastModifiedBy>
  <cp:lastPrinted>2022-06-09T08:07:43Z</cp:lastPrinted>
  <dcterms:created xsi:type="dcterms:W3CDTF">2021-12-13T10:49:54Z</dcterms:created>
  <dcterms:modified xsi:type="dcterms:W3CDTF">2023-03-17T20:49:31Z</dcterms:modified>
</cp:coreProperties>
</file>