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PZP\drogi ramówka 2023-2024\"/>
    </mc:Choice>
  </mc:AlternateContent>
  <xr:revisionPtr revIDLastSave="0" documentId="13_ncr:1_{DF2D7F99-134E-4D0E-8649-4D183555AD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K26" i="1"/>
  <c r="I26" i="1"/>
  <c r="K24" i="1"/>
  <c r="I24" i="1"/>
  <c r="I15" i="1"/>
  <c r="K13" i="1"/>
  <c r="I13" i="1"/>
  <c r="K28" i="1"/>
  <c r="I28" i="1"/>
  <c r="K17" i="1"/>
  <c r="I17" i="1"/>
  <c r="K15" i="1"/>
  <c r="I10" i="1"/>
  <c r="K10" i="1" s="1"/>
  <c r="K11" i="1" s="1"/>
  <c r="I12" i="1"/>
  <c r="K12" i="1" s="1"/>
  <c r="I14" i="1"/>
  <c r="K14" i="1" s="1"/>
  <c r="I16" i="1"/>
  <c r="K16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5" i="1"/>
  <c r="K25" i="1" s="1"/>
  <c r="I27" i="1"/>
  <c r="I6" i="1"/>
  <c r="K6" i="1" s="1"/>
  <c r="I7" i="1"/>
  <c r="K7" i="1" s="1"/>
  <c r="I8" i="1"/>
  <c r="K8" i="1" s="1"/>
  <c r="I9" i="1" l="1"/>
  <c r="I11" i="1"/>
  <c r="K5" i="1"/>
  <c r="K9" i="1"/>
</calcChain>
</file>

<file path=xl/sharedStrings.xml><?xml version="1.0" encoding="utf-8"?>
<sst xmlns="http://schemas.openxmlformats.org/spreadsheetml/2006/main" count="68" uniqueCount="51">
  <si>
    <t>Lp.</t>
  </si>
  <si>
    <t>Nazwa części-technologii</t>
  </si>
  <si>
    <t>Jednostka miary</t>
  </si>
  <si>
    <t>1.</t>
  </si>
  <si>
    <t>2.</t>
  </si>
  <si>
    <t>3.</t>
  </si>
  <si>
    <t>4.</t>
  </si>
  <si>
    <t>5.</t>
  </si>
  <si>
    <t>6.</t>
  </si>
  <si>
    <t>7.</t>
  </si>
  <si>
    <t>8.</t>
  </si>
  <si>
    <t>Przewidywana ilość jednostek</t>
  </si>
  <si>
    <t>Część 1 - Uzupełnienie ubytków i kolein w nawierzchni dróg leśnych kruszywem naturalnym łamanym o uziarnieniu</t>
  </si>
  <si>
    <t xml:space="preserve">Część 2 - Profilowanie na całej powierzchni bez użycia dodatkowych materiałów </t>
  </si>
  <si>
    <t>Część 4 - Rewitalizacja nawierzchni z użyciem recyklera</t>
  </si>
  <si>
    <t xml:space="preserve">Część  5 -Konserwacja (odmulenie) istniejących rowów i przepustów </t>
  </si>
  <si>
    <t>Część 6 - Odtworzenie i konserwację przepustów i przyczółków</t>
  </si>
  <si>
    <t xml:space="preserve">Część 7 - Wykaszanie poboczy dróg leśnych </t>
  </si>
  <si>
    <t xml:space="preserve">Część  8 - Odśnieżanie nawierzchni dróg leśnych </t>
  </si>
  <si>
    <t>m2</t>
  </si>
  <si>
    <t>km</t>
  </si>
  <si>
    <t>mb</t>
  </si>
  <si>
    <t>szt.</t>
  </si>
  <si>
    <r>
      <t xml:space="preserve">0-31,5 mm </t>
    </r>
    <r>
      <rPr>
        <sz val="12"/>
        <color rgb="FF000000"/>
        <rFont val="Times New Roman"/>
        <family val="1"/>
        <charset val="238"/>
      </rPr>
      <t xml:space="preserve">przy średniej </t>
    </r>
    <r>
      <rPr>
        <sz val="12"/>
        <color theme="1"/>
        <rFont val="Times New Roman"/>
        <family val="1"/>
        <charset val="238"/>
      </rPr>
      <t xml:space="preserve">grubość warstwy 10 cm </t>
    </r>
  </si>
  <si>
    <r>
      <t xml:space="preserve">0 -63 mm </t>
    </r>
    <r>
      <rPr>
        <sz val="12"/>
        <color rgb="FF000000"/>
        <rFont val="Times New Roman"/>
        <family val="1"/>
        <charset val="238"/>
      </rPr>
      <t xml:space="preserve">przy średniej </t>
    </r>
    <r>
      <rPr>
        <sz val="12"/>
        <color theme="1"/>
        <rFont val="Times New Roman"/>
        <family val="1"/>
        <charset val="238"/>
      </rPr>
      <t xml:space="preserve">grubość warstwy 20 cm </t>
    </r>
  </si>
  <si>
    <r>
      <rPr>
        <sz val="11"/>
        <color rgb="FFFF0000"/>
        <rFont val="Calibri"/>
        <family val="2"/>
        <charset val="238"/>
        <scheme val="minor"/>
      </rPr>
      <t>0-31,5 mm</t>
    </r>
    <r>
      <rPr>
        <sz val="11"/>
        <color theme="1"/>
        <rFont val="Calibri"/>
        <family val="2"/>
        <charset val="238"/>
        <scheme val="minor"/>
      </rPr>
      <t xml:space="preserve"> przy średniej grubość warstwy 5 cm </t>
    </r>
  </si>
  <si>
    <t>fi 400mm PEHD</t>
  </si>
  <si>
    <t>fi 500mm PEHD</t>
  </si>
  <si>
    <t>fi 600mm PEHD</t>
  </si>
  <si>
    <t>przyczółki betonowe</t>
  </si>
  <si>
    <r>
      <t xml:space="preserve">0-63 mm </t>
    </r>
    <r>
      <rPr>
        <sz val="12"/>
        <color theme="1"/>
        <rFont val="Times New Roman"/>
        <family val="1"/>
        <charset val="238"/>
      </rPr>
      <t xml:space="preserve">przy </t>
    </r>
    <r>
      <rPr>
        <sz val="12"/>
        <color rgb="FF000000"/>
        <rFont val="Times New Roman"/>
        <family val="1"/>
        <charset val="238"/>
      </rPr>
      <t xml:space="preserve">średniej </t>
    </r>
    <r>
      <rPr>
        <sz val="12"/>
        <color theme="1"/>
        <rFont val="Times New Roman"/>
        <family val="1"/>
        <charset val="238"/>
      </rPr>
      <t>grubości warstwy 15 cm</t>
    </r>
  </si>
  <si>
    <t>inne prace koparką</t>
  </si>
  <si>
    <t>mth</t>
  </si>
  <si>
    <t>przyczółki z dręwna dębowego lub modrzewiowego</t>
  </si>
  <si>
    <t>stawka jednostkowa (zł)</t>
  </si>
  <si>
    <t>Bieżące utrzymanie i konserwacja dróg leśnych w Nadleśnictwie Świerklaniec 
Kosztorys ofertowy</t>
  </si>
  <si>
    <t>wartość netto</t>
  </si>
  <si>
    <t>podatek VAT</t>
  </si>
  <si>
    <t>wartość brutto</t>
  </si>
  <si>
    <t>x</t>
  </si>
  <si>
    <t>CZEŚĆ 1 SUMA</t>
  </si>
  <si>
    <t>CZEŚĆ 2 SUMA</t>
  </si>
  <si>
    <t>X</t>
  </si>
  <si>
    <t>CZEŚĆ 3 SUMA</t>
  </si>
  <si>
    <t>CZEŚĆ 4 SUMA</t>
  </si>
  <si>
    <t>CZEŚĆ 5 SUMA</t>
  </si>
  <si>
    <t>CZEŚĆ 6 SUMA</t>
  </si>
  <si>
    <t>CZEŚĆ 7 SUMA</t>
  </si>
  <si>
    <t>CZEŚĆ 8 SUMA</t>
  </si>
  <si>
    <t>Załącznik nr 3 do SWZ</t>
  </si>
  <si>
    <t>Część 3 - Profilowanie na całej powierzchni z jednoczesnym doziarnieniem i zagęszczeniem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</si>
</sst>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9" fontId="1" fillId="3" borderId="1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8"/>
  <sheetViews>
    <sheetView tabSelected="1" workbookViewId="0">
      <selection activeCell="P13" sqref="P13"/>
    </sheetView>
  </sheetViews>
  <sheetFormatPr defaultRowHeight="15" x14ac:dyDescent="0.25"/>
  <cols>
    <col min="2" max="2" width="5.28515625" style="4" customWidth="1"/>
    <col min="4" max="4" width="31.5703125" customWidth="1"/>
    <col min="5" max="5" width="33.28515625" customWidth="1"/>
    <col min="6" max="6" width="16.28515625" style="3" customWidth="1"/>
    <col min="7" max="7" width="28.140625" style="3" customWidth="1"/>
    <col min="8" max="8" width="14.7109375" style="9" customWidth="1"/>
    <col min="9" max="9" width="11" customWidth="1"/>
    <col min="11" max="11" width="13.42578125" customWidth="1"/>
  </cols>
  <sheetData>
    <row r="1" spans="2:11" x14ac:dyDescent="0.25">
      <c r="B1" s="28" t="s">
        <v>35</v>
      </c>
      <c r="C1" s="29"/>
      <c r="D1" s="29"/>
      <c r="E1" s="29"/>
      <c r="F1" s="29"/>
      <c r="G1" s="29"/>
    </row>
    <row r="2" spans="2:11" ht="27" customHeight="1" x14ac:dyDescent="0.25">
      <c r="B2" s="29"/>
      <c r="C2" s="29"/>
      <c r="D2" s="29"/>
      <c r="E2" s="29"/>
      <c r="F2" s="29"/>
      <c r="G2" s="29"/>
      <c r="J2" t="s">
        <v>49</v>
      </c>
    </row>
    <row r="4" spans="2:11" ht="51" customHeight="1" x14ac:dyDescent="0.25">
      <c r="B4" s="10" t="s">
        <v>0</v>
      </c>
      <c r="C4" s="30" t="s">
        <v>1</v>
      </c>
      <c r="D4" s="30"/>
      <c r="E4" s="10"/>
      <c r="F4" s="10" t="s">
        <v>2</v>
      </c>
      <c r="G4" s="10" t="s">
        <v>11</v>
      </c>
      <c r="H4" s="27" t="s">
        <v>34</v>
      </c>
      <c r="I4" s="14" t="s">
        <v>36</v>
      </c>
      <c r="J4" s="14" t="s">
        <v>37</v>
      </c>
      <c r="K4" s="14" t="s">
        <v>38</v>
      </c>
    </row>
    <row r="5" spans="2:11" ht="55.9" customHeight="1" x14ac:dyDescent="0.25">
      <c r="B5" s="38" t="s">
        <v>3</v>
      </c>
      <c r="C5" s="34" t="s">
        <v>12</v>
      </c>
      <c r="D5" s="35"/>
      <c r="E5" s="12" t="s">
        <v>25</v>
      </c>
      <c r="F5" s="13" t="s">
        <v>19</v>
      </c>
      <c r="G5" s="13">
        <v>8000</v>
      </c>
      <c r="H5" s="15"/>
      <c r="I5" s="18">
        <f>G5*H5</f>
        <v>0</v>
      </c>
      <c r="J5" s="19">
        <v>0.23</v>
      </c>
      <c r="K5" s="18">
        <f>I5*J5</f>
        <v>0</v>
      </c>
    </row>
    <row r="6" spans="2:11" ht="55.9" customHeight="1" x14ac:dyDescent="0.25">
      <c r="B6" s="38"/>
      <c r="C6" s="34"/>
      <c r="D6" s="35"/>
      <c r="E6" s="6" t="s">
        <v>23</v>
      </c>
      <c r="F6" s="1" t="s">
        <v>19</v>
      </c>
      <c r="G6" s="1">
        <v>16000</v>
      </c>
      <c r="H6" s="15"/>
      <c r="I6" s="18">
        <f t="shared" ref="I6:I27" si="0">G6*H6</f>
        <v>0</v>
      </c>
      <c r="J6" s="19">
        <v>0.23</v>
      </c>
      <c r="K6" s="18">
        <f t="shared" ref="K6:K25" si="1">I6*J6</f>
        <v>0</v>
      </c>
    </row>
    <row r="7" spans="2:11" ht="55.9" customHeight="1" x14ac:dyDescent="0.25">
      <c r="B7" s="38"/>
      <c r="C7" s="34"/>
      <c r="D7" s="35"/>
      <c r="E7" s="5" t="s">
        <v>30</v>
      </c>
      <c r="F7" s="1" t="s">
        <v>19</v>
      </c>
      <c r="G7" s="1">
        <v>16000</v>
      </c>
      <c r="H7" s="15"/>
      <c r="I7" s="18">
        <f t="shared" si="0"/>
        <v>0</v>
      </c>
      <c r="J7" s="19">
        <v>0.23</v>
      </c>
      <c r="K7" s="18">
        <f t="shared" si="1"/>
        <v>0</v>
      </c>
    </row>
    <row r="8" spans="2:11" ht="55.9" customHeight="1" x14ac:dyDescent="0.25">
      <c r="B8" s="39"/>
      <c r="C8" s="36"/>
      <c r="D8" s="37"/>
      <c r="E8" s="6" t="s">
        <v>24</v>
      </c>
      <c r="F8" s="1" t="s">
        <v>19</v>
      </c>
      <c r="G8" s="1">
        <v>8000</v>
      </c>
      <c r="H8" s="15"/>
      <c r="I8" s="18">
        <f t="shared" si="0"/>
        <v>0</v>
      </c>
      <c r="J8" s="19">
        <v>0.23</v>
      </c>
      <c r="K8" s="18">
        <f t="shared" si="1"/>
        <v>0</v>
      </c>
    </row>
    <row r="9" spans="2:11" ht="42" customHeight="1" x14ac:dyDescent="0.25">
      <c r="B9" s="20"/>
      <c r="C9" s="40" t="s">
        <v>40</v>
      </c>
      <c r="D9" s="41"/>
      <c r="E9" s="41"/>
      <c r="F9" s="41"/>
      <c r="G9" s="42"/>
      <c r="H9" s="21" t="s">
        <v>39</v>
      </c>
      <c r="I9" s="22">
        <f>SUM(I5:I8)</f>
        <v>0</v>
      </c>
      <c r="J9" s="22"/>
      <c r="K9" s="22">
        <f>SUM(K5:K8)</f>
        <v>0</v>
      </c>
    </row>
    <row r="10" spans="2:11" ht="36" customHeight="1" x14ac:dyDescent="0.25">
      <c r="B10" s="2" t="s">
        <v>4</v>
      </c>
      <c r="C10" s="31" t="s">
        <v>13</v>
      </c>
      <c r="D10" s="32"/>
      <c r="E10" s="33"/>
      <c r="F10" s="1" t="s">
        <v>19</v>
      </c>
      <c r="G10" s="1">
        <v>20000</v>
      </c>
      <c r="H10" s="15"/>
      <c r="I10" s="18">
        <f t="shared" si="0"/>
        <v>0</v>
      </c>
      <c r="J10" s="19">
        <v>0.23</v>
      </c>
      <c r="K10" s="18">
        <f t="shared" si="1"/>
        <v>0</v>
      </c>
    </row>
    <row r="11" spans="2:11" ht="36" customHeight="1" x14ac:dyDescent="0.25">
      <c r="B11" s="21"/>
      <c r="C11" s="40" t="s">
        <v>41</v>
      </c>
      <c r="D11" s="41"/>
      <c r="E11" s="41"/>
      <c r="F11" s="41"/>
      <c r="G11" s="42"/>
      <c r="H11" s="21" t="s">
        <v>42</v>
      </c>
      <c r="I11" s="22">
        <f>I10</f>
        <v>0</v>
      </c>
      <c r="J11" s="24"/>
      <c r="K11" s="22">
        <f>K10</f>
        <v>0</v>
      </c>
    </row>
    <row r="12" spans="2:11" ht="61.9" customHeight="1" x14ac:dyDescent="0.25">
      <c r="B12" s="2" t="s">
        <v>5</v>
      </c>
      <c r="C12" s="31" t="s">
        <v>50</v>
      </c>
      <c r="D12" s="32"/>
      <c r="E12" s="33"/>
      <c r="F12" s="1" t="s">
        <v>19</v>
      </c>
      <c r="G12" s="1">
        <v>30000</v>
      </c>
      <c r="H12" s="1"/>
      <c r="I12" s="16">
        <f t="shared" si="0"/>
        <v>0</v>
      </c>
      <c r="J12" s="17">
        <v>0.23</v>
      </c>
      <c r="K12" s="16">
        <f t="shared" si="1"/>
        <v>0</v>
      </c>
    </row>
    <row r="13" spans="2:11" ht="61.9" customHeight="1" x14ac:dyDescent="0.25">
      <c r="B13" s="21"/>
      <c r="C13" s="40" t="s">
        <v>43</v>
      </c>
      <c r="D13" s="41"/>
      <c r="E13" s="41"/>
      <c r="F13" s="41"/>
      <c r="G13" s="42"/>
      <c r="H13" s="21" t="s">
        <v>42</v>
      </c>
      <c r="I13" s="22">
        <f>I12</f>
        <v>0</v>
      </c>
      <c r="J13" s="24"/>
      <c r="K13" s="22">
        <f>K12</f>
        <v>0</v>
      </c>
    </row>
    <row r="14" spans="2:11" ht="24.6" customHeight="1" x14ac:dyDescent="0.25">
      <c r="B14" s="2" t="s">
        <v>6</v>
      </c>
      <c r="C14" s="31" t="s">
        <v>14</v>
      </c>
      <c r="D14" s="32"/>
      <c r="E14" s="33"/>
      <c r="F14" s="1" t="s">
        <v>20</v>
      </c>
      <c r="G14" s="1">
        <v>15</v>
      </c>
      <c r="H14" s="15"/>
      <c r="I14" s="16">
        <f t="shared" si="0"/>
        <v>0</v>
      </c>
      <c r="J14" s="17">
        <v>0.23</v>
      </c>
      <c r="K14" s="16">
        <f t="shared" si="1"/>
        <v>0</v>
      </c>
    </row>
    <row r="15" spans="2:11" ht="24.6" customHeight="1" x14ac:dyDescent="0.25">
      <c r="B15" s="21"/>
      <c r="C15" s="40" t="s">
        <v>44</v>
      </c>
      <c r="D15" s="41"/>
      <c r="E15" s="41"/>
      <c r="F15" s="41"/>
      <c r="G15" s="42"/>
      <c r="H15" s="21" t="s">
        <v>42</v>
      </c>
      <c r="I15" s="22">
        <f>I14</f>
        <v>0</v>
      </c>
      <c r="J15" s="24"/>
      <c r="K15" s="22">
        <f>K14</f>
        <v>0</v>
      </c>
    </row>
    <row r="16" spans="2:11" ht="36" customHeight="1" x14ac:dyDescent="0.25">
      <c r="B16" s="2" t="s">
        <v>7</v>
      </c>
      <c r="C16" s="31" t="s">
        <v>15</v>
      </c>
      <c r="D16" s="32"/>
      <c r="E16" s="33"/>
      <c r="F16" s="1" t="s">
        <v>21</v>
      </c>
      <c r="G16" s="1">
        <v>6000</v>
      </c>
      <c r="H16" s="15"/>
      <c r="I16" s="16">
        <f t="shared" si="0"/>
        <v>0</v>
      </c>
      <c r="J16" s="17">
        <v>0.23</v>
      </c>
      <c r="K16" s="16">
        <f t="shared" si="1"/>
        <v>0</v>
      </c>
    </row>
    <row r="17" spans="2:11" ht="36" customHeight="1" x14ac:dyDescent="0.25">
      <c r="B17" s="25"/>
      <c r="C17" s="40" t="s">
        <v>45</v>
      </c>
      <c r="D17" s="41"/>
      <c r="E17" s="41"/>
      <c r="F17" s="41"/>
      <c r="G17" s="42"/>
      <c r="H17" s="21" t="s">
        <v>42</v>
      </c>
      <c r="I17" s="22">
        <f>I16</f>
        <v>0</v>
      </c>
      <c r="J17" s="24"/>
      <c r="K17" s="22">
        <f>K16</f>
        <v>0</v>
      </c>
    </row>
    <row r="18" spans="2:11" ht="41.45" customHeight="1" x14ac:dyDescent="0.25">
      <c r="B18" s="47" t="s">
        <v>8</v>
      </c>
      <c r="C18" s="48" t="s">
        <v>16</v>
      </c>
      <c r="D18" s="48"/>
      <c r="E18" s="7" t="s">
        <v>26</v>
      </c>
      <c r="F18" s="1" t="s">
        <v>21</v>
      </c>
      <c r="G18" s="1">
        <v>30</v>
      </c>
      <c r="H18" s="15"/>
      <c r="I18" s="16">
        <f t="shared" si="0"/>
        <v>0</v>
      </c>
      <c r="J18" s="17">
        <v>0.23</v>
      </c>
      <c r="K18" s="16">
        <f t="shared" si="1"/>
        <v>0</v>
      </c>
    </row>
    <row r="19" spans="2:11" ht="41.45" customHeight="1" x14ac:dyDescent="0.25">
      <c r="B19" s="38"/>
      <c r="C19" s="48"/>
      <c r="D19" s="48"/>
      <c r="E19" s="7" t="s">
        <v>27</v>
      </c>
      <c r="F19" s="1" t="s">
        <v>21</v>
      </c>
      <c r="G19" s="1">
        <v>20</v>
      </c>
      <c r="H19" s="15"/>
      <c r="I19" s="16">
        <f t="shared" si="0"/>
        <v>0</v>
      </c>
      <c r="J19" s="17">
        <v>0.23</v>
      </c>
      <c r="K19" s="16">
        <f t="shared" si="1"/>
        <v>0</v>
      </c>
    </row>
    <row r="20" spans="2:11" ht="41.45" customHeight="1" x14ac:dyDescent="0.25">
      <c r="B20" s="38"/>
      <c r="C20" s="48"/>
      <c r="D20" s="48"/>
      <c r="E20" s="7" t="s">
        <v>28</v>
      </c>
      <c r="F20" s="1" t="s">
        <v>21</v>
      </c>
      <c r="G20" s="1">
        <v>10</v>
      </c>
      <c r="H20" s="15"/>
      <c r="I20" s="16">
        <f t="shared" si="0"/>
        <v>0</v>
      </c>
      <c r="J20" s="17">
        <v>0.23</v>
      </c>
      <c r="K20" s="16">
        <f t="shared" si="1"/>
        <v>0</v>
      </c>
    </row>
    <row r="21" spans="2:11" ht="41.45" customHeight="1" x14ac:dyDescent="0.25">
      <c r="B21" s="38"/>
      <c r="C21" s="48"/>
      <c r="D21" s="48"/>
      <c r="E21" s="11" t="s">
        <v>33</v>
      </c>
      <c r="F21" s="1" t="s">
        <v>22</v>
      </c>
      <c r="G21" s="1">
        <v>10</v>
      </c>
      <c r="H21" s="15"/>
      <c r="I21" s="16">
        <f t="shared" si="0"/>
        <v>0</v>
      </c>
      <c r="J21" s="17">
        <v>0.23</v>
      </c>
      <c r="K21" s="16">
        <f t="shared" si="1"/>
        <v>0</v>
      </c>
    </row>
    <row r="22" spans="2:11" ht="41.45" customHeight="1" x14ac:dyDescent="0.25">
      <c r="B22" s="38"/>
      <c r="C22" s="48"/>
      <c r="D22" s="48"/>
      <c r="E22" s="8" t="s">
        <v>29</v>
      </c>
      <c r="F22" s="1" t="s">
        <v>22</v>
      </c>
      <c r="G22" s="1">
        <v>6</v>
      </c>
      <c r="H22" s="15"/>
      <c r="I22" s="16">
        <f t="shared" si="0"/>
        <v>0</v>
      </c>
      <c r="J22" s="17">
        <v>0.23</v>
      </c>
      <c r="K22" s="16">
        <f t="shared" si="1"/>
        <v>0</v>
      </c>
    </row>
    <row r="23" spans="2:11" ht="41.45" customHeight="1" x14ac:dyDescent="0.25">
      <c r="B23" s="38"/>
      <c r="C23" s="48"/>
      <c r="D23" s="48"/>
      <c r="E23" s="8" t="s">
        <v>31</v>
      </c>
      <c r="F23" s="1" t="s">
        <v>32</v>
      </c>
      <c r="G23" s="1">
        <v>40</v>
      </c>
      <c r="H23" s="15"/>
      <c r="I23" s="16">
        <f t="shared" si="0"/>
        <v>0</v>
      </c>
      <c r="J23" s="17">
        <v>0.23</v>
      </c>
      <c r="K23" s="16">
        <f t="shared" si="1"/>
        <v>0</v>
      </c>
    </row>
    <row r="24" spans="2:11" ht="41.45" customHeight="1" x14ac:dyDescent="0.25">
      <c r="B24" s="26"/>
      <c r="C24" s="40" t="s">
        <v>46</v>
      </c>
      <c r="D24" s="41"/>
      <c r="E24" s="41"/>
      <c r="F24" s="41"/>
      <c r="G24" s="42"/>
      <c r="H24" s="21" t="s">
        <v>42</v>
      </c>
      <c r="I24" s="22">
        <f>SUM(H18:H23)</f>
        <v>0</v>
      </c>
      <c r="J24" s="22"/>
      <c r="K24" s="24">
        <f>SUM(K18:K23)</f>
        <v>0</v>
      </c>
    </row>
    <row r="25" spans="2:11" ht="42" customHeight="1" x14ac:dyDescent="0.25">
      <c r="B25" s="2" t="s">
        <v>9</v>
      </c>
      <c r="C25" s="44" t="s">
        <v>17</v>
      </c>
      <c r="D25" s="45"/>
      <c r="E25" s="46"/>
      <c r="F25" s="1" t="s">
        <v>19</v>
      </c>
      <c r="G25" s="1">
        <v>900000</v>
      </c>
      <c r="H25" s="15"/>
      <c r="I25" s="16">
        <f t="shared" si="0"/>
        <v>0</v>
      </c>
      <c r="J25" s="17">
        <v>0.23</v>
      </c>
      <c r="K25" s="16">
        <f t="shared" si="1"/>
        <v>0</v>
      </c>
    </row>
    <row r="26" spans="2:11" ht="45.75" customHeight="1" x14ac:dyDescent="0.25">
      <c r="B26" s="21"/>
      <c r="C26" s="40" t="s">
        <v>47</v>
      </c>
      <c r="D26" s="41"/>
      <c r="E26" s="41"/>
      <c r="F26" s="41"/>
      <c r="G26" s="42"/>
      <c r="H26" s="21" t="s">
        <v>42</v>
      </c>
      <c r="I26" s="22">
        <f>I25</f>
        <v>0</v>
      </c>
      <c r="J26" s="24"/>
      <c r="K26" s="22">
        <f>K25</f>
        <v>0</v>
      </c>
    </row>
    <row r="27" spans="2:11" ht="33.75" customHeight="1" x14ac:dyDescent="0.25">
      <c r="B27" s="2" t="s">
        <v>10</v>
      </c>
      <c r="C27" s="43" t="s">
        <v>18</v>
      </c>
      <c r="D27" s="43"/>
      <c r="E27" s="43"/>
      <c r="F27" s="1" t="s">
        <v>20</v>
      </c>
      <c r="G27" s="1">
        <v>5</v>
      </c>
      <c r="H27" s="15"/>
      <c r="I27" s="16">
        <f t="shared" si="0"/>
        <v>0</v>
      </c>
      <c r="J27" s="17">
        <v>0.23</v>
      </c>
      <c r="K27" s="16"/>
    </row>
    <row r="28" spans="2:11" ht="36" customHeight="1" x14ac:dyDescent="0.25">
      <c r="B28" s="23"/>
      <c r="C28" s="40" t="s">
        <v>48</v>
      </c>
      <c r="D28" s="41"/>
      <c r="E28" s="41"/>
      <c r="F28" s="41"/>
      <c r="G28" s="42"/>
      <c r="H28" s="21" t="s">
        <v>42</v>
      </c>
      <c r="I28" s="22">
        <f>I27</f>
        <v>0</v>
      </c>
      <c r="J28" s="24"/>
      <c r="K28" s="22">
        <f>K27</f>
        <v>0</v>
      </c>
    </row>
  </sheetData>
  <mergeCells count="20">
    <mergeCell ref="C28:G28"/>
    <mergeCell ref="C13:G13"/>
    <mergeCell ref="C27:E27"/>
    <mergeCell ref="C25:E25"/>
    <mergeCell ref="B18:B23"/>
    <mergeCell ref="C18:D23"/>
    <mergeCell ref="C17:G17"/>
    <mergeCell ref="C24:G24"/>
    <mergeCell ref="C26:G26"/>
    <mergeCell ref="C14:E14"/>
    <mergeCell ref="C16:E16"/>
    <mergeCell ref="C9:G9"/>
    <mergeCell ref="C11:G11"/>
    <mergeCell ref="C15:G15"/>
    <mergeCell ref="B1:G2"/>
    <mergeCell ref="C4:D4"/>
    <mergeCell ref="C10:E10"/>
    <mergeCell ref="C12:E12"/>
    <mergeCell ref="C5:D8"/>
    <mergeCell ref="B5:B8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Szafran</dc:creator>
  <cp:lastModifiedBy>Monika Pasterak</cp:lastModifiedBy>
  <cp:lastPrinted>2023-03-06T13:10:07Z</cp:lastPrinted>
  <dcterms:created xsi:type="dcterms:W3CDTF">2023-01-30T09:35:00Z</dcterms:created>
  <dcterms:modified xsi:type="dcterms:W3CDTF">2023-03-27T05:42:11Z</dcterms:modified>
</cp:coreProperties>
</file>