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15/Výzva č. 15/Výzva č.15 - Náhradné diely na podvozky nákladných motorových vozidiel/"/>
    </mc:Choice>
  </mc:AlternateContent>
  <xr:revisionPtr revIDLastSave="1521" documentId="11_AD4DCFD4627ACDEAC253F4C6CC9C70AA5BDEDD94" xr6:coauthVersionLast="47" xr6:coauthVersionMax="47" xr10:uidLastSave="{5F549EFC-7D3E-45C8-B10A-47FC01D1472A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62" i="1"/>
  <c r="I63" i="1"/>
  <c r="I64" i="1"/>
  <c r="I65" i="1"/>
  <c r="I66" i="1"/>
  <c r="I67" i="1"/>
  <c r="I6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14" i="1"/>
  <c r="I69" i="1" l="1"/>
  <c r="I70" i="1" l="1"/>
  <c r="I71" i="1" s="1"/>
</calcChain>
</file>

<file path=xl/sharedStrings.xml><?xml version="1.0" encoding="utf-8"?>
<sst xmlns="http://schemas.openxmlformats.org/spreadsheetml/2006/main" count="293" uniqueCount="184">
  <si>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</si>
  <si>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</si>
  <si>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</si>
  <si>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</si>
  <si>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</si>
  <si>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</si>
  <si>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</si>
  <si>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</si>
  <si>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</si>
  <si>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</si>
  <si>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</si>
  <si>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</si>
  <si>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</si>
  <si>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</si>
  <si>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</si>
  <si>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</si>
  <si>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</si>
  <si>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</si>
  <si>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</si>
  <si>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</si>
  <si>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</si>
  <si>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</si>
  <si>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</si>
  <si>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</si>
  <si>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</si>
  <si>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</si>
  <si>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</si>
  <si>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</si>
  <si>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</si>
  <si>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</si>
  <si>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</si>
  <si>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</si>
  <si>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</si>
  <si>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</si>
  <si>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</si>
  <si>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</si>
  <si>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</si>
  <si>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</si>
  <si>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</si>
  <si>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</si>
  <si>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</si>
  <si>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</si>
  <si>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</si>
  <si>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</si>
  <si>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</si>
  <si>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</si>
  <si>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</si>
  <si>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</si>
  <si>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</si>
  <si>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</si>
  <si>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</si>
  <si>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</si>
  <si>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</si>
  <si>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</si>
  <si>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</si>
  <si>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</si>
  <si>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</si>
  <si>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</si>
  <si>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</si>
  <si>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</si>
  <si>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</si>
  <si>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</si>
  <si>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</si>
  <si>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</si>
  <si>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</si>
  <si>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</si>
  <si>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</si>
  <si>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</si>
  <si>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púzdro predného stabilizátora AXOR</t>
  </si>
  <si>
    <t>A000 430 9815</t>
  </si>
  <si>
    <t>48.</t>
  </si>
  <si>
    <t>49.</t>
  </si>
  <si>
    <t>50.</t>
  </si>
  <si>
    <t>51.</t>
  </si>
  <si>
    <t>52.</t>
  </si>
  <si>
    <t>53.</t>
  </si>
  <si>
    <t>54.</t>
  </si>
  <si>
    <t>55.</t>
  </si>
  <si>
    <t>Druh dielu *</t>
  </si>
  <si>
    <t xml:space="preserve"> *  Druh dielu:  - OE - verejný obstarávateľ vyžaduje len originálny diel</t>
  </si>
  <si>
    <t>Uchádzač vyplní takto vyznačené bunky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</si>
  <si>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15 „Náhradné diely na podvozky nákladných motorových vozidiel - II. kategória“</t>
    </r>
  </si>
  <si>
    <t>A006 326 5600</t>
  </si>
  <si>
    <t>A006 323 6500</t>
  </si>
  <si>
    <t>A942 350 1505</t>
  </si>
  <si>
    <t>A010 153 1428</t>
  </si>
  <si>
    <t>A009 153 3628</t>
  </si>
  <si>
    <t>tlmič pruženia zadný AXOR</t>
  </si>
  <si>
    <t>tlmič pruženia predný AXOR</t>
  </si>
  <si>
    <t>TRIANGEL stabilizátor MB AXOR</t>
  </si>
  <si>
    <t>snímač výfukových plynov NOx AROCS</t>
  </si>
  <si>
    <t>snímač výfukových plynov NOx IVECO (I01-06)</t>
  </si>
  <si>
    <t>snímač výfukových plynov NOx AXOR</t>
  </si>
  <si>
    <t>EKV</t>
  </si>
  <si>
    <t>A942 320 0035</t>
  </si>
  <si>
    <t>A940 881 0423</t>
  </si>
  <si>
    <t>A940 881 0523</t>
  </si>
  <si>
    <t>A940 884 4876</t>
  </si>
  <si>
    <t>A940 881 5076</t>
  </si>
  <si>
    <t>A000 810 2479</t>
  </si>
  <si>
    <t>A000 810 2079</t>
  </si>
  <si>
    <t>A000 810 2179</t>
  </si>
  <si>
    <t>A002 811 6333</t>
  </si>
  <si>
    <t>A943 881 0805</t>
  </si>
  <si>
    <t>A943 881 0705</t>
  </si>
  <si>
    <t>A941 326 0050</t>
  </si>
  <si>
    <t>A006 420 1520</t>
  </si>
  <si>
    <t>A004 420 7583</t>
  </si>
  <si>
    <t>držiak vankúša AXOR</t>
  </si>
  <si>
    <t>vysúšač vzduchu komplet MB AXOR</t>
  </si>
  <si>
    <t>krytka - pokračovanie predného blatníka ľavá AXOR</t>
  </si>
  <si>
    <t>krytka - pokračovanie predného blatníka pravá AXOR</t>
  </si>
  <si>
    <t>krytka - pokračovanie predného blatníka ľavá AROCS</t>
  </si>
  <si>
    <t>krytka - pokračovanie predného blatníka pravá AROCS</t>
  </si>
  <si>
    <t>zrkadlo malé komplet P+Ľ AXOR</t>
  </si>
  <si>
    <t>zrkadlo veľké komplet Ľavé AXOR</t>
  </si>
  <si>
    <t>zrkadlo veľké komplet Pravé AXOR</t>
  </si>
  <si>
    <t>sklo zrkadla veľké Ľavé AXOR</t>
  </si>
  <si>
    <t>zásterka predná pravá AXOR</t>
  </si>
  <si>
    <t>zásterka predná ľavá AXOR</t>
  </si>
  <si>
    <t>púzdro zad stab AXOR</t>
  </si>
  <si>
    <t>platničky brzdové zadné MB AXOR 1829L (r.v2011)</t>
  </si>
  <si>
    <t>strmeň brzdy zadný ľavý AXOR</t>
  </si>
  <si>
    <t>BA1011</t>
  </si>
  <si>
    <t>A001 544 7690</t>
  </si>
  <si>
    <t>A019 420 5218</t>
  </si>
  <si>
    <t>A000 910 7238</t>
  </si>
  <si>
    <t>A000 910 1538</t>
  </si>
  <si>
    <t>A906 993 4096</t>
  </si>
  <si>
    <t>A943 421 0312</t>
  </si>
  <si>
    <t>A941 820 1021</t>
  </si>
  <si>
    <t>A906 200 5970</t>
  </si>
  <si>
    <t>A940 820 0261</t>
  </si>
  <si>
    <t>A004 431 5905</t>
  </si>
  <si>
    <t>MK667920</t>
  </si>
  <si>
    <t>QC000001</t>
  </si>
  <si>
    <t>MK583342</t>
  </si>
  <si>
    <t>QQC000476</t>
  </si>
  <si>
    <t>A000 090 1251</t>
  </si>
  <si>
    <t>N000000005574</t>
  </si>
  <si>
    <t>1695847M92</t>
  </si>
  <si>
    <t>A940 835 0047</t>
  </si>
  <si>
    <t>A000 466 0204</t>
  </si>
  <si>
    <t>A002 545 0109</t>
  </si>
  <si>
    <t>A000 323 7985</t>
  </si>
  <si>
    <t>N000000005915</t>
  </si>
  <si>
    <t>A000 326 2981</t>
  </si>
  <si>
    <t>A944 420 1102</t>
  </si>
  <si>
    <t>A960 420 0102</t>
  </si>
  <si>
    <t>A014 154 9402</t>
  </si>
  <si>
    <t>autobatéria 12V; 100Ah; 800A; HD</t>
  </si>
  <si>
    <t>kryt zadného svetla 3 dielné guľaté MB</t>
  </si>
  <si>
    <t>valec brzdový zadný pre kotúčovú brzdu MAN 3. nápr</t>
  </si>
  <si>
    <t>valec brzdový zadný MB AXOR</t>
  </si>
  <si>
    <t>alternátor IVECO</t>
  </si>
  <si>
    <t>snímač výfuk. plynov NOx AXOR</t>
  </si>
  <si>
    <t>ventil ovládania výšky sedadla vodiča</t>
  </si>
  <si>
    <t>remeň drážkový 8PK1940 AXOR</t>
  </si>
  <si>
    <t>minerálny olej pre náradie na stlačený vzduch (ROS ROCA)</t>
  </si>
  <si>
    <t>kotúč brzdový predný AXOR</t>
  </si>
  <si>
    <t>smerovka bočná AXOR</t>
  </si>
  <si>
    <t>kladka napínacia klin. remeňa Axor</t>
  </si>
  <si>
    <t>reflektor pravý AXOR</t>
  </si>
  <si>
    <t>klin zakladací plastový min 200mm (MMT A169160)</t>
  </si>
  <si>
    <t>valec brzdový hlavný AXOR</t>
  </si>
  <si>
    <t>filter paliva MITSUBISHI</t>
  </si>
  <si>
    <t>filter oleja MITSUBISHI</t>
  </si>
  <si>
    <t>filter kabínový MITSUBISHI</t>
  </si>
  <si>
    <t>filter kabínový IVECO Daily</t>
  </si>
  <si>
    <t>snímač tlaku oleja MITSUBISHI</t>
  </si>
  <si>
    <t>filter paliva AXOR</t>
  </si>
  <si>
    <t>turbo IVECO Daily</t>
  </si>
  <si>
    <t>skrutka kolesa predná MB</t>
  </si>
  <si>
    <t>zadné svetlo</t>
  </si>
  <si>
    <t>filter kabíny AXOR</t>
  </si>
  <si>
    <t>filter serva AXOR, MAN, IVECO, DAF</t>
  </si>
  <si>
    <t>spínač cúvacích svetiel</t>
  </si>
  <si>
    <t>matica vzduchového vankúša AXOR M24x1,5</t>
  </si>
  <si>
    <t>púzdro predného stabilizátora guma AXOR</t>
  </si>
  <si>
    <t>strmeň brzdy zadný pravý MB AXOR (B11-14, R01-26)</t>
  </si>
  <si>
    <t>strmeň brzdy zadný ľavý MB AXOR (B11-14, R01-26)</t>
  </si>
  <si>
    <t>alternátor AXOR 28V 100A</t>
  </si>
  <si>
    <t>OE</t>
  </si>
  <si>
    <t xml:space="preserve">                          - EKV - verejný obstarávateľ pripúšťa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</si>
</sst>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289560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84"/>
  <sheetViews>
    <sheetView showGridLines="0" tabSelected="1" zoomScaleNormal="100" workbookViewId="0">
      <selection activeCell="C82" sqref="C82"/>
    </sheetView>
  </sheetViews>
  <sheetFormatPr defaultRowHeight="15" x14ac:dyDescent="0.25"/>
  <cols>
    <col min="1" max="1" width="4.28515625" customWidth="1"/>
    <col min="2" max="2" width="14.4257812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1" t="s">
        <v>35</v>
      </c>
      <c r="B7" s="51"/>
      <c r="C7" s="51"/>
      <c r="D7" s="51"/>
      <c r="E7" s="51"/>
      <c r="F7" s="51"/>
      <c r="G7" s="51"/>
      <c r="H7" s="51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2" t="s">
        <v>11</v>
      </c>
      <c r="B9" s="52"/>
      <c r="C9" s="52"/>
      <c r="D9" s="53"/>
      <c r="E9" s="54"/>
      <c r="F9" s="54"/>
      <c r="G9" s="54"/>
      <c r="H9" s="54"/>
      <c r="I9" s="55"/>
    </row>
    <row r="10" spans="1:12" ht="15" customHeight="1" x14ac:dyDescent="0.25">
      <c r="A10" s="52" t="s">
        <v>12</v>
      </c>
      <c r="B10" s="52"/>
      <c r="C10" s="52"/>
      <c r="D10" s="53"/>
      <c r="E10" s="54"/>
      <c r="F10" s="54"/>
      <c r="G10" s="54"/>
      <c r="H10" s="54"/>
      <c r="I10" s="55"/>
      <c r="J10" s="1"/>
      <c r="K10" s="1"/>
    </row>
    <row r="11" spans="1:12" ht="15" customHeight="1" x14ac:dyDescent="0.25">
      <c r="A11" s="52" t="s">
        <v>13</v>
      </c>
      <c r="B11" s="52"/>
      <c r="C11" s="52"/>
      <c r="D11" s="53"/>
      <c r="E11" s="54"/>
      <c r="F11" s="54"/>
      <c r="G11" s="54"/>
      <c r="H11" s="54"/>
      <c r="I11" s="55"/>
      <c r="J11" s="1"/>
      <c r="K11" s="1"/>
    </row>
    <row r="12" spans="1:12" ht="21.75" customHeight="1" x14ac:dyDescent="0.25">
      <c r="A12" s="7" t="s">
        <v>81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5" t="s">
        <v>0</v>
      </c>
      <c r="B13" s="35" t="s">
        <v>26</v>
      </c>
      <c r="C13" s="36" t="s">
        <v>1</v>
      </c>
      <c r="D13" s="36" t="s">
        <v>78</v>
      </c>
      <c r="E13" s="36" t="s">
        <v>3</v>
      </c>
      <c r="F13" s="36" t="s">
        <v>27</v>
      </c>
      <c r="G13" s="33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22" t="s">
        <v>2</v>
      </c>
      <c r="B14" s="31" t="s">
        <v>82</v>
      </c>
      <c r="C14" s="37" t="s">
        <v>87</v>
      </c>
      <c r="D14" s="12" t="s">
        <v>93</v>
      </c>
      <c r="E14" s="21" t="s">
        <v>4</v>
      </c>
      <c r="F14" s="38">
        <v>15</v>
      </c>
      <c r="G14" s="13"/>
      <c r="H14" s="14"/>
      <c r="I14" s="15">
        <f>F14*H14</f>
        <v>0</v>
      </c>
      <c r="J14" s="16"/>
      <c r="K14" s="16"/>
      <c r="L14" s="16"/>
    </row>
    <row r="15" spans="1:12" ht="21" customHeight="1" x14ac:dyDescent="0.25">
      <c r="A15" s="22" t="s">
        <v>5</v>
      </c>
      <c r="B15" s="31" t="s">
        <v>83</v>
      </c>
      <c r="C15" s="37" t="s">
        <v>88</v>
      </c>
      <c r="D15" s="12" t="s">
        <v>93</v>
      </c>
      <c r="E15" s="21" t="s">
        <v>4</v>
      </c>
      <c r="F15" s="38">
        <v>16</v>
      </c>
      <c r="G15" s="13"/>
      <c r="H15" s="14"/>
      <c r="I15" s="15">
        <f t="shared" ref="I15:I68" si="0">F15*H15</f>
        <v>0</v>
      </c>
      <c r="J15" s="16"/>
      <c r="K15" s="16"/>
      <c r="L15" s="16"/>
    </row>
    <row r="16" spans="1:12" ht="21" customHeight="1" x14ac:dyDescent="0.25">
      <c r="A16" s="22" t="s">
        <v>6</v>
      </c>
      <c r="B16" s="31" t="s">
        <v>84</v>
      </c>
      <c r="C16" s="39" t="s">
        <v>89</v>
      </c>
      <c r="D16" s="12" t="s">
        <v>93</v>
      </c>
      <c r="E16" s="21" t="s">
        <v>4</v>
      </c>
      <c r="F16" s="38">
        <v>10</v>
      </c>
      <c r="G16" s="13"/>
      <c r="H16" s="14"/>
      <c r="I16" s="15">
        <f t="shared" si="0"/>
        <v>0</v>
      </c>
      <c r="J16" s="16"/>
      <c r="K16" s="16"/>
      <c r="L16" s="16"/>
    </row>
    <row r="17" spans="1:12" ht="21" customHeight="1" x14ac:dyDescent="0.25">
      <c r="A17" s="22" t="s">
        <v>7</v>
      </c>
      <c r="B17" s="31" t="s">
        <v>85</v>
      </c>
      <c r="C17" s="39" t="s">
        <v>90</v>
      </c>
      <c r="D17" s="12" t="s">
        <v>182</v>
      </c>
      <c r="E17" s="21" t="s">
        <v>4</v>
      </c>
      <c r="F17" s="38">
        <v>10</v>
      </c>
      <c r="G17" s="13"/>
      <c r="H17" s="14"/>
      <c r="I17" s="15">
        <f t="shared" si="0"/>
        <v>0</v>
      </c>
      <c r="J17" s="16"/>
      <c r="K17" s="16"/>
      <c r="L17" s="16"/>
    </row>
    <row r="18" spans="1:12" ht="21" customHeight="1" x14ac:dyDescent="0.25">
      <c r="A18" s="22" t="s">
        <v>8</v>
      </c>
      <c r="B18" s="32">
        <v>58017540151</v>
      </c>
      <c r="C18" s="39" t="s">
        <v>91</v>
      </c>
      <c r="D18" s="12" t="s">
        <v>182</v>
      </c>
      <c r="E18" s="21" t="s">
        <v>4</v>
      </c>
      <c r="F18" s="38">
        <v>10</v>
      </c>
      <c r="G18" s="13"/>
      <c r="H18" s="14"/>
      <c r="I18" s="15">
        <f t="shared" si="0"/>
        <v>0</v>
      </c>
      <c r="J18" s="16"/>
      <c r="K18" s="16"/>
      <c r="L18" s="16"/>
    </row>
    <row r="19" spans="1:12" ht="21" customHeight="1" x14ac:dyDescent="0.25">
      <c r="A19" s="22" t="s">
        <v>9</v>
      </c>
      <c r="B19" s="31" t="s">
        <v>86</v>
      </c>
      <c r="C19" s="39" t="s">
        <v>92</v>
      </c>
      <c r="D19" s="12" t="s">
        <v>182</v>
      </c>
      <c r="E19" s="21" t="s">
        <v>4</v>
      </c>
      <c r="F19" s="38">
        <v>10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18</v>
      </c>
      <c r="B20" s="31" t="s">
        <v>94</v>
      </c>
      <c r="C20" s="31" t="s">
        <v>108</v>
      </c>
      <c r="D20" s="12" t="s">
        <v>93</v>
      </c>
      <c r="E20" s="21" t="s">
        <v>4</v>
      </c>
      <c r="F20" s="44">
        <v>4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19</v>
      </c>
      <c r="B21" s="31" t="s">
        <v>69</v>
      </c>
      <c r="C21" s="39" t="s">
        <v>109</v>
      </c>
      <c r="D21" s="12" t="s">
        <v>182</v>
      </c>
      <c r="E21" s="21" t="s">
        <v>4</v>
      </c>
      <c r="F21" s="44">
        <v>20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20</v>
      </c>
      <c r="B22" s="31" t="s">
        <v>95</v>
      </c>
      <c r="C22" s="39" t="s">
        <v>110</v>
      </c>
      <c r="D22" s="12" t="s">
        <v>93</v>
      </c>
      <c r="E22" s="21" t="s">
        <v>4</v>
      </c>
      <c r="F22" s="44">
        <v>15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21</v>
      </c>
      <c r="B23" s="31" t="s">
        <v>96</v>
      </c>
      <c r="C23" s="39" t="s">
        <v>111</v>
      </c>
      <c r="D23" s="12" t="s">
        <v>93</v>
      </c>
      <c r="E23" s="21" t="s">
        <v>4</v>
      </c>
      <c r="F23" s="44">
        <v>15</v>
      </c>
      <c r="G23" s="13"/>
      <c r="H23" s="14"/>
      <c r="I23" s="15">
        <f t="shared" si="0"/>
        <v>0</v>
      </c>
      <c r="J23" s="16"/>
      <c r="K23" s="16"/>
      <c r="L23" s="16"/>
    </row>
    <row r="24" spans="1:12" ht="21" customHeight="1" x14ac:dyDescent="0.25">
      <c r="A24" s="22" t="s">
        <v>22</v>
      </c>
      <c r="B24" s="31" t="s">
        <v>97</v>
      </c>
      <c r="C24" s="39" t="s">
        <v>112</v>
      </c>
      <c r="D24" s="12" t="s">
        <v>93</v>
      </c>
      <c r="E24" s="21" t="s">
        <v>4</v>
      </c>
      <c r="F24" s="44">
        <v>15</v>
      </c>
      <c r="G24" s="13"/>
      <c r="H24" s="14"/>
      <c r="I24" s="15">
        <f t="shared" si="0"/>
        <v>0</v>
      </c>
      <c r="J24" s="16"/>
      <c r="K24" s="16"/>
      <c r="L24" s="16"/>
    </row>
    <row r="25" spans="1:12" ht="21" customHeight="1" x14ac:dyDescent="0.25">
      <c r="A25" s="22" t="s">
        <v>23</v>
      </c>
      <c r="B25" s="31" t="s">
        <v>98</v>
      </c>
      <c r="C25" s="39" t="s">
        <v>113</v>
      </c>
      <c r="D25" s="12" t="s">
        <v>93</v>
      </c>
      <c r="E25" s="21" t="s">
        <v>4</v>
      </c>
      <c r="F25" s="44">
        <v>15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24</v>
      </c>
      <c r="B26" s="40" t="s">
        <v>99</v>
      </c>
      <c r="C26" s="31" t="s">
        <v>114</v>
      </c>
      <c r="D26" s="12" t="s">
        <v>93</v>
      </c>
      <c r="E26" s="21" t="s">
        <v>4</v>
      </c>
      <c r="F26" s="44">
        <v>30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25</v>
      </c>
      <c r="B27" s="40" t="s">
        <v>100</v>
      </c>
      <c r="C27" s="31" t="s">
        <v>115</v>
      </c>
      <c r="D27" s="12" t="s">
        <v>93</v>
      </c>
      <c r="E27" s="21" t="s">
        <v>4</v>
      </c>
      <c r="F27" s="44">
        <v>15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6" t="s">
        <v>30</v>
      </c>
      <c r="B28" s="40" t="s">
        <v>101</v>
      </c>
      <c r="C28" s="31" t="s">
        <v>116</v>
      </c>
      <c r="D28" s="12" t="s">
        <v>93</v>
      </c>
      <c r="E28" s="21" t="s">
        <v>4</v>
      </c>
      <c r="F28" s="44">
        <v>15</v>
      </c>
      <c r="G28" s="13"/>
      <c r="H28" s="17"/>
      <c r="I28" s="15">
        <f t="shared" si="0"/>
        <v>0</v>
      </c>
      <c r="J28" s="16"/>
      <c r="K28" s="16"/>
      <c r="L28" s="16"/>
    </row>
    <row r="29" spans="1:12" ht="21" customHeight="1" x14ac:dyDescent="0.25">
      <c r="A29" s="6" t="s">
        <v>31</v>
      </c>
      <c r="B29" s="40" t="s">
        <v>102</v>
      </c>
      <c r="C29" s="31" t="s">
        <v>117</v>
      </c>
      <c r="D29" s="12" t="s">
        <v>93</v>
      </c>
      <c r="E29" s="21" t="s">
        <v>4</v>
      </c>
      <c r="F29" s="44">
        <v>5</v>
      </c>
      <c r="G29" s="13"/>
      <c r="H29" s="17"/>
      <c r="I29" s="15">
        <f t="shared" si="0"/>
        <v>0</v>
      </c>
      <c r="J29" s="16"/>
      <c r="K29" s="16"/>
      <c r="L29" s="16"/>
    </row>
    <row r="30" spans="1:12" ht="21" customHeight="1" x14ac:dyDescent="0.25">
      <c r="A30" s="6" t="s">
        <v>32</v>
      </c>
      <c r="B30" s="31" t="s">
        <v>103</v>
      </c>
      <c r="C30" s="31" t="s">
        <v>118</v>
      </c>
      <c r="D30" s="12" t="s">
        <v>93</v>
      </c>
      <c r="E30" s="21" t="s">
        <v>4</v>
      </c>
      <c r="F30" s="44">
        <v>15</v>
      </c>
      <c r="G30" s="13"/>
      <c r="H30" s="17"/>
      <c r="I30" s="15">
        <f t="shared" si="0"/>
        <v>0</v>
      </c>
      <c r="J30" s="16"/>
      <c r="K30" s="16"/>
      <c r="L30" s="16"/>
    </row>
    <row r="31" spans="1:12" ht="21" customHeight="1" x14ac:dyDescent="0.25">
      <c r="A31" s="6" t="s">
        <v>37</v>
      </c>
      <c r="B31" s="31" t="s">
        <v>104</v>
      </c>
      <c r="C31" s="31" t="s">
        <v>119</v>
      </c>
      <c r="D31" s="12" t="s">
        <v>93</v>
      </c>
      <c r="E31" s="21" t="s">
        <v>4</v>
      </c>
      <c r="F31" s="45">
        <v>15</v>
      </c>
      <c r="G31" s="13"/>
      <c r="H31" s="18"/>
      <c r="I31" s="15">
        <f t="shared" si="0"/>
        <v>0</v>
      </c>
      <c r="J31" s="16"/>
      <c r="K31" s="16"/>
      <c r="L31" s="16"/>
    </row>
    <row r="32" spans="1:12" ht="21" customHeight="1" x14ac:dyDescent="0.25">
      <c r="A32" s="6" t="s">
        <v>38</v>
      </c>
      <c r="B32" s="41" t="s">
        <v>105</v>
      </c>
      <c r="C32" s="39" t="s">
        <v>120</v>
      </c>
      <c r="D32" s="12" t="s">
        <v>93</v>
      </c>
      <c r="E32" s="21" t="s">
        <v>4</v>
      </c>
      <c r="F32" s="45">
        <v>10</v>
      </c>
      <c r="G32" s="13"/>
      <c r="H32" s="18"/>
      <c r="I32" s="15">
        <f t="shared" si="0"/>
        <v>0</v>
      </c>
      <c r="J32" s="16"/>
      <c r="K32" s="16"/>
      <c r="L32" s="16"/>
    </row>
    <row r="33" spans="1:12" ht="21" customHeight="1" x14ac:dyDescent="0.25">
      <c r="A33" s="6" t="s">
        <v>39</v>
      </c>
      <c r="B33" s="40" t="s">
        <v>106</v>
      </c>
      <c r="C33" s="39" t="s">
        <v>121</v>
      </c>
      <c r="D33" s="12" t="s">
        <v>93</v>
      </c>
      <c r="E33" s="21" t="s">
        <v>4</v>
      </c>
      <c r="F33" s="45">
        <v>10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40</v>
      </c>
      <c r="B34" s="40" t="s">
        <v>107</v>
      </c>
      <c r="C34" s="39" t="s">
        <v>122</v>
      </c>
      <c r="D34" s="12" t="s">
        <v>93</v>
      </c>
      <c r="E34" s="21" t="s">
        <v>4</v>
      </c>
      <c r="F34" s="45">
        <v>10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41</v>
      </c>
      <c r="B35" s="31" t="s">
        <v>123</v>
      </c>
      <c r="C35" s="40" t="s">
        <v>150</v>
      </c>
      <c r="D35" s="12" t="s">
        <v>93</v>
      </c>
      <c r="E35" s="21" t="s">
        <v>4</v>
      </c>
      <c r="F35" s="45">
        <v>2</v>
      </c>
      <c r="G35" s="13"/>
      <c r="H35" s="18"/>
      <c r="I35" s="15">
        <f t="shared" si="0"/>
        <v>0</v>
      </c>
      <c r="J35" s="16"/>
      <c r="K35" s="16"/>
      <c r="L35" s="16"/>
    </row>
    <row r="36" spans="1:12" ht="21" customHeight="1" x14ac:dyDescent="0.25">
      <c r="A36" s="6" t="s">
        <v>42</v>
      </c>
      <c r="B36" s="40" t="s">
        <v>124</v>
      </c>
      <c r="C36" s="39" t="s">
        <v>151</v>
      </c>
      <c r="D36" s="12" t="s">
        <v>93</v>
      </c>
      <c r="E36" s="21" t="s">
        <v>4</v>
      </c>
      <c r="F36" s="45">
        <v>14</v>
      </c>
      <c r="G36" s="13"/>
      <c r="H36" s="18"/>
      <c r="I36" s="15">
        <f t="shared" si="0"/>
        <v>0</v>
      </c>
      <c r="J36" s="16"/>
      <c r="K36" s="16"/>
      <c r="L36" s="16"/>
    </row>
    <row r="37" spans="1:12" ht="21" customHeight="1" x14ac:dyDescent="0.25">
      <c r="A37" s="6" t="s">
        <v>43</v>
      </c>
      <c r="B37" s="42">
        <v>81504106867</v>
      </c>
      <c r="C37" s="39" t="s">
        <v>152</v>
      </c>
      <c r="D37" s="12" t="s">
        <v>93</v>
      </c>
      <c r="E37" s="21" t="s">
        <v>4</v>
      </c>
      <c r="F37" s="45">
        <v>5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x14ac:dyDescent="0.25">
      <c r="A38" s="6" t="s">
        <v>45</v>
      </c>
      <c r="B38" s="40" t="s">
        <v>125</v>
      </c>
      <c r="C38" s="40" t="s">
        <v>153</v>
      </c>
      <c r="D38" s="12" t="s">
        <v>93</v>
      </c>
      <c r="E38" s="21" t="s">
        <v>4</v>
      </c>
      <c r="F38" s="45">
        <v>10</v>
      </c>
      <c r="G38" s="13"/>
      <c r="H38" s="19"/>
      <c r="I38" s="15">
        <f t="shared" si="0"/>
        <v>0</v>
      </c>
      <c r="J38" s="16"/>
      <c r="K38" s="16"/>
      <c r="L38" s="16"/>
    </row>
    <row r="39" spans="1:12" ht="21" customHeight="1" x14ac:dyDescent="0.25">
      <c r="A39" s="6" t="s">
        <v>46</v>
      </c>
      <c r="B39" s="40">
        <v>4892318</v>
      </c>
      <c r="C39" s="40" t="s">
        <v>154</v>
      </c>
      <c r="D39" s="12" t="s">
        <v>93</v>
      </c>
      <c r="E39" s="21" t="s">
        <v>4</v>
      </c>
      <c r="F39" s="45">
        <v>2</v>
      </c>
      <c r="G39" s="13"/>
      <c r="H39" s="19"/>
      <c r="I39" s="15">
        <f t="shared" si="0"/>
        <v>0</v>
      </c>
      <c r="J39" s="16"/>
      <c r="K39" s="16"/>
      <c r="L39" s="16"/>
    </row>
    <row r="40" spans="1:12" ht="21" customHeight="1" x14ac:dyDescent="0.25">
      <c r="A40" s="6" t="s">
        <v>47</v>
      </c>
      <c r="B40" s="40" t="s">
        <v>86</v>
      </c>
      <c r="C40" s="40" t="s">
        <v>155</v>
      </c>
      <c r="D40" s="12" t="s">
        <v>93</v>
      </c>
      <c r="E40" s="21" t="s">
        <v>4</v>
      </c>
      <c r="F40" s="45">
        <v>10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48</v>
      </c>
      <c r="B41" s="40" t="s">
        <v>126</v>
      </c>
      <c r="C41" s="40" t="s">
        <v>156</v>
      </c>
      <c r="D41" s="12" t="s">
        <v>93</v>
      </c>
      <c r="E41" s="21" t="s">
        <v>4</v>
      </c>
      <c r="F41" s="45">
        <v>5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49</v>
      </c>
      <c r="B42" s="40" t="s">
        <v>127</v>
      </c>
      <c r="C42" s="40" t="s">
        <v>156</v>
      </c>
      <c r="D42" s="12" t="s">
        <v>93</v>
      </c>
      <c r="E42" s="21" t="s">
        <v>4</v>
      </c>
      <c r="F42" s="45">
        <v>5</v>
      </c>
      <c r="G42" s="13"/>
      <c r="H42" s="19"/>
      <c r="I42" s="15">
        <f t="shared" si="0"/>
        <v>0</v>
      </c>
      <c r="J42" s="16"/>
      <c r="K42" s="16"/>
      <c r="L42" s="16"/>
    </row>
    <row r="43" spans="1:12" ht="21" customHeight="1" x14ac:dyDescent="0.25">
      <c r="A43" s="6" t="s">
        <v>50</v>
      </c>
      <c r="B43" s="40" t="s">
        <v>128</v>
      </c>
      <c r="C43" s="40" t="s">
        <v>157</v>
      </c>
      <c r="D43" s="12" t="s">
        <v>93</v>
      </c>
      <c r="E43" s="21" t="s">
        <v>4</v>
      </c>
      <c r="F43" s="45">
        <v>8</v>
      </c>
      <c r="G43" s="13"/>
      <c r="H43" s="19"/>
      <c r="I43" s="15">
        <f t="shared" si="0"/>
        <v>0</v>
      </c>
      <c r="J43" s="16"/>
      <c r="K43" s="16"/>
      <c r="L43" s="16"/>
    </row>
    <row r="44" spans="1:12" ht="30.75" customHeight="1" x14ac:dyDescent="0.25">
      <c r="A44" s="6" t="s">
        <v>51</v>
      </c>
      <c r="B44" s="40">
        <v>13202</v>
      </c>
      <c r="C44" s="40" t="s">
        <v>158</v>
      </c>
      <c r="D44" s="12" t="s">
        <v>93</v>
      </c>
      <c r="E44" s="21" t="s">
        <v>4</v>
      </c>
      <c r="F44" s="45">
        <v>10</v>
      </c>
      <c r="G44" s="13"/>
      <c r="H44" s="19"/>
      <c r="I44" s="15">
        <f t="shared" si="0"/>
        <v>0</v>
      </c>
      <c r="J44" s="16"/>
      <c r="K44" s="16"/>
      <c r="L44" s="16"/>
    </row>
    <row r="45" spans="1:12" ht="21" customHeight="1" x14ac:dyDescent="0.25">
      <c r="A45" s="6" t="s">
        <v>52</v>
      </c>
      <c r="B45" s="40" t="s">
        <v>129</v>
      </c>
      <c r="C45" s="40" t="s">
        <v>159</v>
      </c>
      <c r="D45" s="12" t="s">
        <v>93</v>
      </c>
      <c r="E45" s="21" t="s">
        <v>4</v>
      </c>
      <c r="F45" s="45">
        <v>6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53</v>
      </c>
      <c r="B46" s="40" t="s">
        <v>130</v>
      </c>
      <c r="C46" s="40" t="s">
        <v>160</v>
      </c>
      <c r="D46" s="12" t="s">
        <v>93</v>
      </c>
      <c r="E46" s="21" t="s">
        <v>4</v>
      </c>
      <c r="F46" s="45">
        <v>20</v>
      </c>
      <c r="G46" s="13"/>
      <c r="H46" s="19"/>
      <c r="I46" s="15">
        <f t="shared" si="0"/>
        <v>0</v>
      </c>
      <c r="J46" s="16"/>
      <c r="K46" s="16"/>
      <c r="L46" s="16"/>
    </row>
    <row r="47" spans="1:12" ht="21" customHeight="1" x14ac:dyDescent="0.25">
      <c r="A47" s="6" t="s">
        <v>54</v>
      </c>
      <c r="B47" s="40" t="s">
        <v>131</v>
      </c>
      <c r="C47" s="40" t="s">
        <v>161</v>
      </c>
      <c r="D47" s="12" t="s">
        <v>93</v>
      </c>
      <c r="E47" s="21" t="s">
        <v>4</v>
      </c>
      <c r="F47" s="45">
        <v>5</v>
      </c>
      <c r="G47" s="13"/>
      <c r="H47" s="19"/>
      <c r="I47" s="15">
        <f t="shared" si="0"/>
        <v>0</v>
      </c>
      <c r="J47" s="16"/>
      <c r="K47" s="16"/>
      <c r="L47" s="16"/>
    </row>
    <row r="48" spans="1:12" ht="25.5" customHeight="1" x14ac:dyDescent="0.25">
      <c r="A48" s="6" t="s">
        <v>55</v>
      </c>
      <c r="B48" s="40" t="s">
        <v>132</v>
      </c>
      <c r="C48" s="40" t="s">
        <v>162</v>
      </c>
      <c r="D48" s="12" t="s">
        <v>93</v>
      </c>
      <c r="E48" s="21" t="s">
        <v>4</v>
      </c>
      <c r="F48" s="45">
        <v>2</v>
      </c>
      <c r="G48" s="13"/>
      <c r="H48" s="19"/>
      <c r="I48" s="15">
        <f t="shared" si="0"/>
        <v>0</v>
      </c>
      <c r="J48" s="16"/>
      <c r="K48" s="16"/>
      <c r="L48" s="16"/>
    </row>
    <row r="49" spans="1:12" ht="22.5" customHeight="1" x14ac:dyDescent="0.25">
      <c r="A49" s="6" t="s">
        <v>56</v>
      </c>
      <c r="B49" s="40">
        <v>9907622</v>
      </c>
      <c r="C49" s="40" t="s">
        <v>163</v>
      </c>
      <c r="D49" s="12" t="s">
        <v>93</v>
      </c>
      <c r="E49" s="21" t="s">
        <v>4</v>
      </c>
      <c r="F49" s="45">
        <v>10</v>
      </c>
      <c r="G49" s="13"/>
      <c r="H49" s="19"/>
      <c r="I49" s="15">
        <f t="shared" si="0"/>
        <v>0</v>
      </c>
      <c r="J49" s="16"/>
      <c r="K49" s="16"/>
      <c r="L49" s="16"/>
    </row>
    <row r="50" spans="1:12" ht="21" customHeight="1" x14ac:dyDescent="0.25">
      <c r="A50" s="6" t="s">
        <v>57</v>
      </c>
      <c r="B50" s="40" t="s">
        <v>133</v>
      </c>
      <c r="C50" s="40" t="s">
        <v>164</v>
      </c>
      <c r="D50" s="12" t="s">
        <v>182</v>
      </c>
      <c r="E50" s="21" t="s">
        <v>4</v>
      </c>
      <c r="F50" s="45">
        <v>5</v>
      </c>
      <c r="G50" s="13"/>
      <c r="H50" s="19"/>
      <c r="I50" s="15">
        <f t="shared" si="0"/>
        <v>0</v>
      </c>
      <c r="J50" s="16"/>
      <c r="K50" s="16"/>
      <c r="L50" s="16"/>
    </row>
    <row r="51" spans="1:12" ht="21" customHeight="1" x14ac:dyDescent="0.25">
      <c r="A51" s="6" t="s">
        <v>58</v>
      </c>
      <c r="B51" s="40" t="s">
        <v>134</v>
      </c>
      <c r="C51" s="40" t="s">
        <v>165</v>
      </c>
      <c r="D51" s="12" t="s">
        <v>93</v>
      </c>
      <c r="E51" s="21" t="s">
        <v>4</v>
      </c>
      <c r="F51" s="45">
        <v>20</v>
      </c>
      <c r="G51" s="13"/>
      <c r="H51" s="19"/>
      <c r="I51" s="15">
        <f t="shared" si="0"/>
        <v>0</v>
      </c>
      <c r="J51" s="16"/>
      <c r="K51" s="16"/>
      <c r="L51" s="16"/>
    </row>
    <row r="52" spans="1:12" ht="21" customHeight="1" x14ac:dyDescent="0.25">
      <c r="A52" s="6" t="s">
        <v>59</v>
      </c>
      <c r="B52" s="40" t="s">
        <v>135</v>
      </c>
      <c r="C52" s="40" t="s">
        <v>166</v>
      </c>
      <c r="D52" s="12" t="s">
        <v>93</v>
      </c>
      <c r="E52" s="21" t="s">
        <v>4</v>
      </c>
      <c r="F52" s="45">
        <v>20</v>
      </c>
      <c r="G52" s="13"/>
      <c r="H52" s="19"/>
      <c r="I52" s="15">
        <f t="shared" si="0"/>
        <v>0</v>
      </c>
      <c r="J52" s="16"/>
      <c r="K52" s="16"/>
      <c r="L52" s="16"/>
    </row>
    <row r="53" spans="1:12" ht="21" customHeight="1" x14ac:dyDescent="0.25">
      <c r="A53" s="6" t="s">
        <v>60</v>
      </c>
      <c r="B53" s="40" t="s">
        <v>136</v>
      </c>
      <c r="C53" s="40" t="s">
        <v>167</v>
      </c>
      <c r="D53" s="12" t="s">
        <v>93</v>
      </c>
      <c r="E53" s="21" t="s">
        <v>4</v>
      </c>
      <c r="F53" s="45">
        <v>10</v>
      </c>
      <c r="G53" s="13"/>
      <c r="H53" s="19"/>
      <c r="I53" s="15">
        <f t="shared" si="0"/>
        <v>0</v>
      </c>
      <c r="J53" s="16"/>
      <c r="K53" s="16"/>
      <c r="L53" s="16"/>
    </row>
    <row r="54" spans="1:12" ht="21" customHeight="1" x14ac:dyDescent="0.25">
      <c r="A54" s="6" t="s">
        <v>61</v>
      </c>
      <c r="B54" s="40">
        <v>500314688</v>
      </c>
      <c r="C54" s="40" t="s">
        <v>168</v>
      </c>
      <c r="D54" s="12" t="s">
        <v>93</v>
      </c>
      <c r="E54" s="21" t="s">
        <v>4</v>
      </c>
      <c r="F54" s="45">
        <v>10</v>
      </c>
      <c r="G54" s="13"/>
      <c r="H54" s="19"/>
      <c r="I54" s="15">
        <f t="shared" si="0"/>
        <v>0</v>
      </c>
      <c r="J54" s="16"/>
      <c r="K54" s="16"/>
      <c r="L54" s="16"/>
    </row>
    <row r="55" spans="1:12" ht="21" customHeight="1" x14ac:dyDescent="0.25">
      <c r="A55" s="6" t="s">
        <v>62</v>
      </c>
      <c r="B55" s="40" t="s">
        <v>137</v>
      </c>
      <c r="C55" s="40" t="s">
        <v>169</v>
      </c>
      <c r="D55" s="12" t="s">
        <v>182</v>
      </c>
      <c r="E55" s="21" t="s">
        <v>4</v>
      </c>
      <c r="F55" s="45">
        <v>10</v>
      </c>
      <c r="G55" s="13"/>
      <c r="H55" s="19"/>
      <c r="I55" s="15">
        <f t="shared" si="0"/>
        <v>0</v>
      </c>
      <c r="J55" s="16"/>
      <c r="K55" s="16"/>
      <c r="L55" s="16"/>
    </row>
    <row r="56" spans="1:12" ht="21" customHeight="1" x14ac:dyDescent="0.25">
      <c r="A56" s="6" t="s">
        <v>63</v>
      </c>
      <c r="B56" s="40" t="s">
        <v>138</v>
      </c>
      <c r="C56" s="40" t="s">
        <v>170</v>
      </c>
      <c r="D56" s="12" t="s">
        <v>93</v>
      </c>
      <c r="E56" s="21" t="s">
        <v>4</v>
      </c>
      <c r="F56" s="45">
        <v>20</v>
      </c>
      <c r="G56" s="13"/>
      <c r="H56" s="19"/>
      <c r="I56" s="15">
        <f t="shared" si="0"/>
        <v>0</v>
      </c>
      <c r="J56" s="16"/>
      <c r="K56" s="16"/>
      <c r="L56" s="16"/>
    </row>
    <row r="57" spans="1:12" ht="21" customHeight="1" x14ac:dyDescent="0.25">
      <c r="A57" s="6" t="s">
        <v>64</v>
      </c>
      <c r="B57" s="43">
        <v>500379251</v>
      </c>
      <c r="C57" s="40" t="s">
        <v>171</v>
      </c>
      <c r="D57" s="12" t="s">
        <v>93</v>
      </c>
      <c r="E57" s="21" t="s">
        <v>4</v>
      </c>
      <c r="F57" s="45">
        <v>1</v>
      </c>
      <c r="G57" s="13"/>
      <c r="H57" s="19"/>
      <c r="I57" s="15">
        <f t="shared" si="0"/>
        <v>0</v>
      </c>
      <c r="J57" s="16"/>
      <c r="K57" s="16"/>
      <c r="L57" s="16"/>
    </row>
    <row r="58" spans="1:12" ht="21" customHeight="1" x14ac:dyDescent="0.25">
      <c r="A58" s="6" t="s">
        <v>65</v>
      </c>
      <c r="B58" s="40" t="s">
        <v>139</v>
      </c>
      <c r="C58" s="40" t="s">
        <v>172</v>
      </c>
      <c r="D58" s="12" t="s">
        <v>93</v>
      </c>
      <c r="E58" s="21" t="s">
        <v>4</v>
      </c>
      <c r="F58" s="45">
        <v>50</v>
      </c>
      <c r="G58" s="13"/>
      <c r="H58" s="19"/>
      <c r="I58" s="15">
        <f t="shared" si="0"/>
        <v>0</v>
      </c>
      <c r="J58" s="16"/>
      <c r="K58" s="16"/>
      <c r="L58" s="16"/>
    </row>
    <row r="59" spans="1:12" ht="21" customHeight="1" x14ac:dyDescent="0.25">
      <c r="A59" s="6" t="s">
        <v>66</v>
      </c>
      <c r="B59" s="40" t="s">
        <v>140</v>
      </c>
      <c r="C59" s="40" t="s">
        <v>173</v>
      </c>
      <c r="D59" s="12" t="s">
        <v>93</v>
      </c>
      <c r="E59" s="21" t="s">
        <v>4</v>
      </c>
      <c r="F59" s="45">
        <v>10</v>
      </c>
      <c r="G59" s="13"/>
      <c r="H59" s="19"/>
      <c r="I59" s="15">
        <f t="shared" si="0"/>
        <v>0</v>
      </c>
      <c r="J59" s="16"/>
      <c r="K59" s="16"/>
      <c r="L59" s="16"/>
    </row>
    <row r="60" spans="1:12" ht="21" customHeight="1" x14ac:dyDescent="0.25">
      <c r="A60" s="6" t="s">
        <v>67</v>
      </c>
      <c r="B60" s="40" t="s">
        <v>141</v>
      </c>
      <c r="C60" s="40" t="s">
        <v>174</v>
      </c>
      <c r="D60" s="12" t="s">
        <v>93</v>
      </c>
      <c r="E60" s="21" t="s">
        <v>4</v>
      </c>
      <c r="F60" s="45">
        <v>20</v>
      </c>
      <c r="G60" s="13"/>
      <c r="H60" s="19"/>
      <c r="I60" s="15">
        <f t="shared" si="0"/>
        <v>0</v>
      </c>
      <c r="J60" s="16"/>
      <c r="K60" s="16"/>
      <c r="L60" s="16"/>
    </row>
    <row r="61" spans="1:12" ht="21" customHeight="1" x14ac:dyDescent="0.25">
      <c r="A61" s="6" t="s">
        <v>70</v>
      </c>
      <c r="B61" s="40" t="s">
        <v>142</v>
      </c>
      <c r="C61" s="40" t="s">
        <v>175</v>
      </c>
      <c r="D61" s="12" t="s">
        <v>93</v>
      </c>
      <c r="E61" s="21" t="s">
        <v>4</v>
      </c>
      <c r="F61" s="45">
        <v>30</v>
      </c>
      <c r="G61" s="34"/>
      <c r="H61" s="19"/>
      <c r="I61" s="15">
        <f t="shared" si="0"/>
        <v>0</v>
      </c>
      <c r="J61" s="16"/>
      <c r="K61" s="16"/>
      <c r="L61" s="16"/>
    </row>
    <row r="62" spans="1:12" ht="21" customHeight="1" x14ac:dyDescent="0.25">
      <c r="A62" s="6" t="s">
        <v>71</v>
      </c>
      <c r="B62" s="40" t="s">
        <v>143</v>
      </c>
      <c r="C62" s="40" t="s">
        <v>176</v>
      </c>
      <c r="D62" s="12" t="s">
        <v>93</v>
      </c>
      <c r="E62" s="21" t="s">
        <v>4</v>
      </c>
      <c r="F62" s="45">
        <v>20</v>
      </c>
      <c r="G62" s="34"/>
      <c r="H62" s="19"/>
      <c r="I62" s="15">
        <f t="shared" si="0"/>
        <v>0</v>
      </c>
      <c r="J62" s="16"/>
      <c r="K62" s="16"/>
      <c r="L62" s="16"/>
    </row>
    <row r="63" spans="1:12" ht="21" customHeight="1" x14ac:dyDescent="0.25">
      <c r="A63" s="6" t="s">
        <v>72</v>
      </c>
      <c r="B63" s="40" t="s">
        <v>144</v>
      </c>
      <c r="C63" s="40" t="s">
        <v>68</v>
      </c>
      <c r="D63" s="12" t="s">
        <v>93</v>
      </c>
      <c r="E63" s="21" t="s">
        <v>4</v>
      </c>
      <c r="F63" s="45">
        <v>20</v>
      </c>
      <c r="G63" s="34"/>
      <c r="H63" s="19"/>
      <c r="I63" s="15">
        <f t="shared" si="0"/>
        <v>0</v>
      </c>
      <c r="J63" s="16"/>
      <c r="K63" s="16"/>
      <c r="L63" s="16"/>
    </row>
    <row r="64" spans="1:12" ht="21" customHeight="1" x14ac:dyDescent="0.25">
      <c r="A64" s="6" t="s">
        <v>73</v>
      </c>
      <c r="B64" s="40" t="s">
        <v>145</v>
      </c>
      <c r="C64" s="40" t="s">
        <v>177</v>
      </c>
      <c r="D64" s="12" t="s">
        <v>93</v>
      </c>
      <c r="E64" s="21" t="s">
        <v>4</v>
      </c>
      <c r="F64" s="45">
        <v>20</v>
      </c>
      <c r="G64" s="34"/>
      <c r="H64" s="19"/>
      <c r="I64" s="15">
        <f t="shared" si="0"/>
        <v>0</v>
      </c>
      <c r="J64" s="20"/>
      <c r="K64" s="16"/>
      <c r="L64" s="16"/>
    </row>
    <row r="65" spans="1:12" ht="21" customHeight="1" x14ac:dyDescent="0.25">
      <c r="A65" s="6" t="s">
        <v>74</v>
      </c>
      <c r="B65" s="40" t="s">
        <v>146</v>
      </c>
      <c r="C65" s="40" t="s">
        <v>178</v>
      </c>
      <c r="D65" s="12" t="s">
        <v>93</v>
      </c>
      <c r="E65" s="21" t="s">
        <v>4</v>
      </c>
      <c r="F65" s="45">
        <v>30</v>
      </c>
      <c r="G65" s="34"/>
      <c r="H65" s="19"/>
      <c r="I65" s="15">
        <f t="shared" si="0"/>
        <v>0</v>
      </c>
      <c r="J65" s="16"/>
      <c r="K65" s="16"/>
      <c r="L65" s="16"/>
    </row>
    <row r="66" spans="1:12" ht="21" customHeight="1" x14ac:dyDescent="0.25">
      <c r="A66" s="6" t="s">
        <v>75</v>
      </c>
      <c r="B66" s="40" t="s">
        <v>147</v>
      </c>
      <c r="C66" s="40" t="s">
        <v>179</v>
      </c>
      <c r="D66" s="12" t="s">
        <v>93</v>
      </c>
      <c r="E66" s="21" t="s">
        <v>4</v>
      </c>
      <c r="F66" s="45">
        <v>10</v>
      </c>
      <c r="G66" s="34"/>
      <c r="H66" s="19"/>
      <c r="I66" s="15">
        <f t="shared" si="0"/>
        <v>0</v>
      </c>
      <c r="J66" s="16"/>
      <c r="K66" s="16"/>
      <c r="L66" s="16"/>
    </row>
    <row r="67" spans="1:12" ht="21" customHeight="1" x14ac:dyDescent="0.25">
      <c r="A67" s="6" t="s">
        <v>76</v>
      </c>
      <c r="B67" s="40" t="s">
        <v>148</v>
      </c>
      <c r="C67" s="40" t="s">
        <v>180</v>
      </c>
      <c r="D67" s="12" t="s">
        <v>93</v>
      </c>
      <c r="E67" s="21" t="s">
        <v>4</v>
      </c>
      <c r="F67" s="45">
        <v>10</v>
      </c>
      <c r="G67" s="34"/>
      <c r="H67" s="19"/>
      <c r="I67" s="15">
        <f t="shared" si="0"/>
        <v>0</v>
      </c>
      <c r="J67" s="16"/>
      <c r="K67" s="16"/>
      <c r="L67" s="16"/>
    </row>
    <row r="68" spans="1:12" ht="21" customHeight="1" x14ac:dyDescent="0.25">
      <c r="A68" s="6" t="s">
        <v>77</v>
      </c>
      <c r="B68" s="40" t="s">
        <v>149</v>
      </c>
      <c r="C68" s="40" t="s">
        <v>181</v>
      </c>
      <c r="D68" s="12" t="s">
        <v>93</v>
      </c>
      <c r="E68" s="21" t="s">
        <v>4</v>
      </c>
      <c r="F68" s="45">
        <v>5</v>
      </c>
      <c r="G68" s="34"/>
      <c r="H68" s="19"/>
      <c r="I68" s="15">
        <f t="shared" si="0"/>
        <v>0</v>
      </c>
      <c r="J68" s="16"/>
      <c r="K68" s="16"/>
      <c r="L68" s="16"/>
    </row>
    <row r="69" spans="1:12" ht="21" customHeight="1" x14ac:dyDescent="0.25">
      <c r="A69" s="48" t="s">
        <v>17</v>
      </c>
      <c r="B69" s="48"/>
      <c r="C69" s="48"/>
      <c r="D69" s="49"/>
      <c r="E69" s="48"/>
      <c r="F69" s="48"/>
      <c r="G69" s="48"/>
      <c r="H69" s="48"/>
      <c r="I69" s="23">
        <f>SUM(I14:I68)</f>
        <v>0</v>
      </c>
      <c r="J69" s="16"/>
      <c r="K69" s="16"/>
      <c r="L69" s="16"/>
    </row>
    <row r="70" spans="1:12" ht="21" customHeight="1" x14ac:dyDescent="0.25">
      <c r="A70" s="48" t="s">
        <v>10</v>
      </c>
      <c r="B70" s="48"/>
      <c r="C70" s="48"/>
      <c r="D70" s="48"/>
      <c r="E70" s="48"/>
      <c r="F70" s="48"/>
      <c r="G70" s="48"/>
      <c r="H70" s="48"/>
      <c r="I70" s="24">
        <f>I69*0.2</f>
        <v>0</v>
      </c>
      <c r="J70" s="16"/>
      <c r="K70" s="16"/>
      <c r="L70" s="16"/>
    </row>
    <row r="71" spans="1:12" ht="21" customHeight="1" x14ac:dyDescent="0.25">
      <c r="A71" s="50" t="s">
        <v>16</v>
      </c>
      <c r="B71" s="50"/>
      <c r="C71" s="50"/>
      <c r="D71" s="50"/>
      <c r="E71" s="50"/>
      <c r="F71" s="50"/>
      <c r="G71" s="50"/>
      <c r="H71" s="50"/>
      <c r="I71" s="25">
        <f>SUM(I69:I70)</f>
        <v>0</v>
      </c>
      <c r="J71" s="16"/>
      <c r="K71" s="16"/>
      <c r="L71" s="16"/>
    </row>
    <row r="72" spans="1:12" x14ac:dyDescent="0.25">
      <c r="A72" s="20"/>
      <c r="B72" s="16"/>
      <c r="C72" s="16"/>
      <c r="D72" s="16"/>
      <c r="E72" s="20"/>
      <c r="F72" s="20"/>
      <c r="G72" s="20"/>
      <c r="H72" s="20"/>
      <c r="I72" s="20"/>
      <c r="J72" s="16"/>
      <c r="K72" s="16"/>
      <c r="L72" s="16"/>
    </row>
    <row r="73" spans="1:12" x14ac:dyDescent="0.25">
      <c r="A73" s="16" t="s">
        <v>79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 t="s">
        <v>183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46"/>
      <c r="B76" s="47"/>
      <c r="C76" s="16" t="s">
        <v>80</v>
      </c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26"/>
      <c r="B77" s="2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27" t="s">
        <v>14</v>
      </c>
      <c r="B79" s="16"/>
      <c r="C79" s="16"/>
      <c r="D79" s="16"/>
      <c r="E79" s="27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28" t="s">
        <v>15</v>
      </c>
      <c r="D80" s="28"/>
      <c r="E80" s="28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28"/>
      <c r="D81" s="28"/>
      <c r="E81" s="28"/>
      <c r="F81" s="16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28"/>
      <c r="G82" s="16"/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29" t="s">
        <v>34</v>
      </c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6"/>
      <c r="G84" s="30" t="s">
        <v>33</v>
      </c>
      <c r="H84" s="16"/>
      <c r="I84" s="16"/>
      <c r="J84" s="16"/>
      <c r="K84" s="16"/>
      <c r="L84" s="16"/>
    </row>
  </sheetData>
  <mergeCells count="11">
    <mergeCell ref="A76:B76"/>
    <mergeCell ref="A69:H69"/>
    <mergeCell ref="A70:H70"/>
    <mergeCell ref="A71:H71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2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2023-01-25T12:36:43Z</cp:lastPrinted>
  <dcterms:created xsi:type="dcterms:W3CDTF">2015-06-05T18:19:34Z</dcterms:created>
  <dcterms:modified xsi:type="dcterms:W3CDTF">2023-03-27T07:26:45Z</dcterms:modified>
</cp:coreProperties>
</file>