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ivan_pudis_bratislava_sk/Documents/Documents/verejne obstaravania/R1_zakazky na referate/DNS nabytok_kuchynske linky pre MsP/"/>
    </mc:Choice>
  </mc:AlternateContent>
  <xr:revisionPtr revIDLastSave="427" documentId="8_{ECB70A31-5126-4B27-A345-C5BAA40839C5}" xr6:coauthVersionLast="47" xr6:coauthVersionMax="47" xr10:uidLastSave="{B6F97370-1848-4C5B-B36A-80A191ACC027}"/>
  <bookViews>
    <workbookView xWindow="-108" yWindow="-108" windowWidth="30936" windowHeight="16896" xr2:uid="{FBDD5BAD-CB89-4AAF-A1B3-338CC9037339}"/>
  </bookViews>
  <sheets>
    <sheet name="Návrh na plnenie kritéri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G32" i="1" s="1"/>
  <c r="F31" i="1"/>
  <c r="G31" i="1" s="1"/>
  <c r="F30" i="1"/>
  <c r="G30" i="1" s="1"/>
  <c r="F29" i="1"/>
  <c r="G29" i="1" s="1"/>
  <c r="F28" i="1"/>
  <c r="G28" i="1"/>
  <c r="F27" i="1"/>
  <c r="G27" i="1"/>
  <c r="F26" i="1"/>
  <c r="G26" i="1" s="1"/>
  <c r="F24" i="1"/>
  <c r="G24" i="1"/>
  <c r="F23" i="1"/>
  <c r="G23" i="1"/>
  <c r="F22" i="1"/>
  <c r="G22" i="1" s="1"/>
  <c r="F21" i="1"/>
  <c r="G21" i="1"/>
  <c r="F20" i="1"/>
  <c r="G20" i="1" s="1"/>
  <c r="F19" i="1"/>
  <c r="G19" i="1"/>
  <c r="F18" i="1"/>
  <c r="G18" i="1"/>
  <c r="F17" i="1"/>
  <c r="G17" i="1"/>
  <c r="F33" i="1" l="1"/>
  <c r="G33" i="1"/>
</calcChain>
</file>

<file path=xl/sharedStrings.xml><?xml version="1.0" encoding="utf-8"?>
<sst xmlns="http://schemas.openxmlformats.org/spreadsheetml/2006/main" count="46" uniqueCount="40">
  <si>
    <t>Názov</t>
  </si>
  <si>
    <t>množstvo</t>
  </si>
  <si>
    <t>P. č.</t>
  </si>
  <si>
    <t>Spodná skrinka na drez s dvierkami</t>
  </si>
  <si>
    <t>Spodná skrinka s policami</t>
  </si>
  <si>
    <t>Spodná skrinka so zásuvkami</t>
  </si>
  <si>
    <t>Úchytky a tlmiče dvierok</t>
  </si>
  <si>
    <t>Pracovná doska, zástena a iné</t>
  </si>
  <si>
    <t xml:space="preserve">Je nutné aby súčasťou balenia nábytku bolo všetko kovanie potrebné na zostavenie nábytku. 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</si>
  <si>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</si>
  <si>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</si>
  <si>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</si>
  <si>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</si>
  <si>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</si>
  <si>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</si>
  <si>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</si>
  <si>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</si>
  <si>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Predmet zákazky: Výzva č. 36 – Kuchynské linky pre MsP 2</t>
  </si>
  <si>
    <t xml:space="preserve">Čestné vyhlásenie: Predložením tejto ponuky zároveň čestne vyhlasujem, že postupujem v súlade s etickým kódexom uchádzača vydaným Úradom pre verejné obstarávanie: https://www.uvo.gov.sk/zaujemca-uchadzac/eticky-kodex-zaujemcu-uchadzaca      </t>
  </si>
  <si>
    <t>jednotková cena bez DPH</t>
  </si>
  <si>
    <t>cena celkom v EUR bez DPH</t>
  </si>
  <si>
    <t>cena celkom v EUR s DPH</t>
  </si>
  <si>
    <t xml:space="preserve">Celková cena v EUR </t>
  </si>
  <si>
    <t>Nástenná skrinka s policami (60 cm)</t>
  </si>
  <si>
    <t>Nástenná skrinka s policami (80 cm)</t>
  </si>
  <si>
    <t>V .........................</t>
  </si>
  <si>
    <t>dňa.............................</t>
  </si>
  <si>
    <t>Daňový stav:</t>
  </si>
  <si>
    <t xml:space="preserve">platca DPH </t>
  </si>
  <si>
    <t>..........................................................</t>
  </si>
  <si>
    <t>Návrh na plnenie kritérií</t>
  </si>
  <si>
    <t>Príloha č. 2 - Návrh na plnenie kritérií</t>
  </si>
  <si>
    <r>
      <t xml:space="preserve">Kuchynská linka č. 1 </t>
    </r>
    <r>
      <rPr>
        <sz val="13"/>
        <color theme="1"/>
        <rFont val="Arial"/>
        <family val="2"/>
        <charset val="238"/>
      </rPr>
      <t>(200cm)</t>
    </r>
  </si>
  <si>
    <r>
      <t xml:space="preserve">Kuchynská linka č. 2 </t>
    </r>
    <r>
      <rPr>
        <sz val="13"/>
        <color theme="1"/>
        <rFont val="Arial"/>
        <family val="2"/>
        <charset val="238"/>
      </rPr>
      <t>(180 cm )</t>
    </r>
  </si>
  <si>
    <t>pečiatka a podpis osoby oprávnenej konať za uchádzača</t>
  </si>
  <si>
    <t>Lehota dodania tovaru (v kalendárnych dňoch)**</t>
  </si>
  <si>
    <t>**Max. lehota dodania tovaru je 30 kalendárnych dní a preto pomocné kritérium môže byť rovné alebo nižšie ako táto max. hodnota.</t>
  </si>
  <si>
    <t>Pomocné kritérium na hodnotenie ponúk v prípade rovnosti ponúk</t>
  </si>
  <si>
    <r>
      <t>Nohy a sokle</t>
    </r>
    <r>
      <rPr>
        <sz val="12"/>
        <color rgb="FFFF0000"/>
        <rFont val="Arial"/>
        <family val="2"/>
        <charset val="238"/>
      </rPr>
      <t xml:space="preserve"> (nohy 2ks, sokle 2ks) - naceňuje sa spolu</t>
    </r>
  </si>
  <si>
    <r>
      <t xml:space="preserve">Nohy a sokle </t>
    </r>
    <r>
      <rPr>
        <sz val="12"/>
        <color rgb="FFFF0000"/>
        <rFont val="Arial"/>
        <family val="2"/>
        <charset val="238"/>
      </rPr>
      <t>(nohy 2ks, sokle 2ks) - naceňuje sa spolu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</si>
</sst>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7" fillId="3" borderId="2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2" fillId="2" borderId="3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1" fillId="3" borderId="29" xfId="0" applyFont="1" applyFill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left" wrapText="1"/>
    </xf>
    <xf numFmtId="0" fontId="11" fillId="2" borderId="0" xfId="0" applyFont="1" applyFill="1"/>
    <xf numFmtId="0" fontId="14" fillId="0" borderId="0" xfId="0" applyFont="1" applyAlignment="1">
      <alignment horizontal="center" vertical="top" wrapText="1"/>
    </xf>
    <xf numFmtId="0" fontId="20" fillId="2" borderId="28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 wrapText="1"/>
    </xf>
    <xf numFmtId="0" fontId="11" fillId="4" borderId="28" xfId="0" applyFont="1" applyFill="1" applyBorder="1" applyAlignment="1" applyProtection="1">
      <alignment vertical="center"/>
      <protection locked="0"/>
    </xf>
    <xf numFmtId="0" fontId="11" fillId="4" borderId="28" xfId="0" applyFont="1" applyFill="1" applyBorder="1" applyProtection="1">
      <protection locked="0"/>
    </xf>
    <xf numFmtId="0" fontId="11" fillId="4" borderId="3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4" borderId="18" xfId="0" applyFont="1" applyFill="1" applyBorder="1" applyAlignment="1" applyProtection="1">
      <alignment vertical="center"/>
      <protection locked="0"/>
    </xf>
    <xf numFmtId="0" fontId="14" fillId="4" borderId="16" xfId="0" applyFont="1" applyFill="1" applyBorder="1" applyProtection="1">
      <protection locked="0"/>
    </xf>
    <xf numFmtId="0" fontId="14" fillId="4" borderId="19" xfId="0" applyFont="1" applyFill="1" applyBorder="1" applyProtection="1">
      <protection locked="0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14" fillId="4" borderId="11" xfId="0" applyFont="1" applyFill="1" applyBorder="1" applyProtection="1">
      <protection locked="0"/>
    </xf>
    <xf numFmtId="0" fontId="14" fillId="4" borderId="14" xfId="0" applyFont="1" applyFill="1" applyBorder="1" applyProtection="1">
      <protection locked="0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Alignment="1">
      <alignment horizontal="center" wrapText="1"/>
    </xf>
    <xf numFmtId="0" fontId="13" fillId="3" borderId="1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 wrapText="1"/>
    </xf>
    <xf numFmtId="0" fontId="13" fillId="3" borderId="3" xfId="0" applyFont="1" applyFill="1" applyBorder="1" applyAlignment="1">
      <alignment horizontal="left" wrapText="1"/>
    </xf>
    <xf numFmtId="0" fontId="18" fillId="5" borderId="28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 applyProtection="1">
      <alignment horizontal="left" vertical="center"/>
      <protection locked="0"/>
    </xf>
    <xf numFmtId="0" fontId="19" fillId="4" borderId="28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8" xfId="0" applyFont="1" applyBorder="1" applyAlignment="1">
      <alignment horizontal="center"/>
    </xf>
    <xf numFmtId="0" fontId="15" fillId="0" borderId="0" xfId="1" applyFont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4" borderId="20" xfId="0" applyFont="1" applyFill="1" applyBorder="1" applyAlignment="1" applyProtection="1">
      <alignment vertical="center"/>
      <protection locked="0"/>
    </xf>
    <xf numFmtId="0" fontId="14" fillId="4" borderId="21" xfId="0" applyFont="1" applyFill="1" applyBorder="1" applyProtection="1">
      <protection locked="0"/>
    </xf>
    <xf numFmtId="0" fontId="14" fillId="4" borderId="22" xfId="0" applyFont="1" applyFill="1" applyBorder="1" applyProtection="1">
      <protection locked="0"/>
    </xf>
    <xf numFmtId="0" fontId="14" fillId="4" borderId="16" xfId="0" applyFont="1" applyFill="1" applyBorder="1" applyAlignment="1" applyProtection="1">
      <alignment vertical="center"/>
      <protection locked="0"/>
    </xf>
    <xf numFmtId="0" fontId="14" fillId="4" borderId="19" xfId="0" applyFont="1" applyFill="1" applyBorder="1" applyAlignment="1" applyProtection="1">
      <alignment vertical="center"/>
      <protection locked="0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vertical="center"/>
    </xf>
    <xf numFmtId="0" fontId="14" fillId="4" borderId="26" xfId="0" applyFont="1" applyFill="1" applyBorder="1" applyAlignment="1" applyProtection="1">
      <alignment vertical="center"/>
      <protection locked="0"/>
    </xf>
    <xf numFmtId="0" fontId="14" fillId="4" borderId="24" xfId="0" applyFont="1" applyFill="1" applyBorder="1" applyAlignment="1" applyProtection="1">
      <alignment vertical="center"/>
      <protection locked="0"/>
    </xf>
    <xf numFmtId="0" fontId="14" fillId="4" borderId="27" xfId="0" applyFont="1" applyFill="1" applyBorder="1" applyAlignment="1" applyProtection="1">
      <alignment vertical="center"/>
      <protection locked="0"/>
    </xf>
    <xf numFmtId="0" fontId="6" fillId="5" borderId="2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14" fillId="4" borderId="18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vo.gov.sk/zaujemca-uchadzac/eticky-kodex-zaujemcu-uchadza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F787-35F0-4C61-B46B-61B701814F74}">
  <sheetPr>
    <pageSetUpPr fitToPage="1"/>
  </sheetPr>
  <dimension ref="A1:H47"/>
  <sheetViews>
    <sheetView tabSelected="1" topLeftCell="A21" zoomScale="110" zoomScaleNormal="110" workbookViewId="0">
      <selection activeCell="K38" sqref="K38"/>
    </sheetView>
  </sheetViews>
  <sheetFormatPr defaultColWidth="9.109375" defaultRowHeight="14.4" x14ac:dyDescent="0.3"/>
  <cols>
    <col min="1" max="1" width="4.5546875" customWidth="1"/>
    <col min="2" max="2" width="5.44140625" customWidth="1"/>
    <col min="3" max="3" width="39.44140625" customWidth="1"/>
    <col min="4" max="4" width="9.6640625" style="1" customWidth="1"/>
    <col min="5" max="6" width="14.33203125" customWidth="1"/>
    <col min="7" max="7" width="14.44140625" customWidth="1"/>
    <col min="8" max="8" width="9.109375" customWidth="1"/>
  </cols>
  <sheetData>
    <row r="1" spans="1:8" ht="15" thickBot="1" x14ac:dyDescent="0.35">
      <c r="F1" s="56" t="s">
        <v>31</v>
      </c>
      <c r="G1" s="56"/>
      <c r="H1" s="56"/>
    </row>
    <row r="2" spans="1:8" ht="18" thickBot="1" x14ac:dyDescent="0.35">
      <c r="A2" s="29" t="s">
        <v>17</v>
      </c>
      <c r="B2" s="30"/>
      <c r="C2" s="30"/>
      <c r="D2" s="30"/>
      <c r="E2" s="30"/>
      <c r="F2" s="30"/>
      <c r="G2" s="30"/>
      <c r="H2" s="31"/>
    </row>
    <row r="3" spans="1:8" x14ac:dyDescent="0.3">
      <c r="A3" s="32" t="s">
        <v>9</v>
      </c>
      <c r="B3" s="33"/>
      <c r="C3" s="33"/>
      <c r="D3" s="33"/>
      <c r="E3" s="33"/>
      <c r="F3" s="33"/>
      <c r="G3" s="33"/>
      <c r="H3" s="34"/>
    </row>
    <row r="4" spans="1:8" ht="15" thickBot="1" x14ac:dyDescent="0.35">
      <c r="A4" s="35"/>
      <c r="B4" s="36"/>
      <c r="C4" s="36"/>
      <c r="D4" s="36"/>
      <c r="E4" s="36"/>
      <c r="F4" s="36"/>
      <c r="G4" s="36"/>
      <c r="H4" s="37"/>
    </row>
    <row r="5" spans="1:8" x14ac:dyDescent="0.3">
      <c r="A5" s="38" t="s">
        <v>10</v>
      </c>
      <c r="B5" s="39"/>
      <c r="C5" s="40"/>
      <c r="D5" s="41"/>
      <c r="E5" s="42"/>
      <c r="F5" s="42"/>
      <c r="G5" s="42"/>
      <c r="H5" s="43"/>
    </row>
    <row r="6" spans="1:8" x14ac:dyDescent="0.3">
      <c r="A6" s="44" t="s">
        <v>11</v>
      </c>
      <c r="B6" s="45"/>
      <c r="C6" s="46"/>
      <c r="D6" s="26"/>
      <c r="E6" s="27"/>
      <c r="F6" s="27"/>
      <c r="G6" s="27"/>
      <c r="H6" s="28"/>
    </row>
    <row r="7" spans="1:8" x14ac:dyDescent="0.3">
      <c r="A7" s="44" t="s">
        <v>12</v>
      </c>
      <c r="B7" s="45"/>
      <c r="C7" s="46"/>
      <c r="D7" s="26"/>
      <c r="E7" s="27"/>
      <c r="F7" s="27"/>
      <c r="G7" s="27"/>
      <c r="H7" s="28"/>
    </row>
    <row r="8" spans="1:8" x14ac:dyDescent="0.3">
      <c r="A8" s="44" t="s">
        <v>13</v>
      </c>
      <c r="B8" s="45"/>
      <c r="C8" s="46"/>
      <c r="D8" s="26"/>
      <c r="E8" s="27"/>
      <c r="F8" s="27"/>
      <c r="G8" s="27"/>
      <c r="H8" s="28"/>
    </row>
    <row r="9" spans="1:8" x14ac:dyDescent="0.3">
      <c r="A9" s="44" t="s">
        <v>27</v>
      </c>
      <c r="B9" s="45"/>
      <c r="C9" s="74"/>
      <c r="D9" s="75" t="s">
        <v>28</v>
      </c>
      <c r="E9" s="76"/>
      <c r="F9" s="76"/>
      <c r="G9" s="76"/>
      <c r="H9" s="77"/>
    </row>
    <row r="10" spans="1:8" x14ac:dyDescent="0.3">
      <c r="A10" s="44" t="s">
        <v>14</v>
      </c>
      <c r="B10" s="45"/>
      <c r="C10" s="46"/>
      <c r="D10" s="59"/>
      <c r="E10" s="60"/>
      <c r="F10" s="60"/>
      <c r="G10" s="60"/>
      <c r="H10" s="61"/>
    </row>
    <row r="11" spans="1:8" x14ac:dyDescent="0.3">
      <c r="A11" s="44" t="s">
        <v>15</v>
      </c>
      <c r="B11" s="45"/>
      <c r="C11" s="46"/>
      <c r="D11" s="26"/>
      <c r="E11" s="62"/>
      <c r="F11" s="62"/>
      <c r="G11" s="62"/>
      <c r="H11" s="63"/>
    </row>
    <row r="12" spans="1:8" ht="15" thickBot="1" x14ac:dyDescent="0.35">
      <c r="A12" s="64" t="s">
        <v>16</v>
      </c>
      <c r="B12" s="65"/>
      <c r="C12" s="66"/>
      <c r="D12" s="67"/>
      <c r="E12" s="68"/>
      <c r="F12" s="68"/>
      <c r="G12" s="68"/>
      <c r="H12" s="69"/>
    </row>
    <row r="13" spans="1:8" x14ac:dyDescent="0.3">
      <c r="A13" s="2"/>
      <c r="B13" s="2"/>
      <c r="C13" s="2"/>
      <c r="D13" s="2"/>
      <c r="E13" s="2"/>
      <c r="F13" s="2"/>
      <c r="G13" s="2"/>
      <c r="H13" s="2"/>
    </row>
    <row r="14" spans="1:8" ht="15.75" customHeight="1" x14ac:dyDescent="0.3">
      <c r="B14" s="70" t="s">
        <v>30</v>
      </c>
      <c r="C14" s="70"/>
      <c r="D14" s="70"/>
      <c r="E14" s="70"/>
      <c r="F14" s="70"/>
      <c r="G14" s="70"/>
    </row>
    <row r="15" spans="1:8" ht="41.4" x14ac:dyDescent="0.3">
      <c r="B15" s="3" t="s">
        <v>2</v>
      </c>
      <c r="C15" s="3" t="s">
        <v>0</v>
      </c>
      <c r="D15" s="3" t="s">
        <v>1</v>
      </c>
      <c r="E15" s="4" t="s">
        <v>19</v>
      </c>
      <c r="F15" s="5" t="s">
        <v>20</v>
      </c>
      <c r="G15" s="5" t="s">
        <v>21</v>
      </c>
    </row>
    <row r="16" spans="1:8" ht="16.8" x14ac:dyDescent="0.3">
      <c r="B16" s="71" t="s">
        <v>32</v>
      </c>
      <c r="C16" s="72"/>
      <c r="D16" s="72"/>
      <c r="E16" s="72"/>
      <c r="F16" s="72"/>
      <c r="G16" s="73"/>
    </row>
    <row r="17" spans="1:7" ht="15" x14ac:dyDescent="0.3">
      <c r="B17" s="6">
        <v>1</v>
      </c>
      <c r="C17" s="6" t="s">
        <v>3</v>
      </c>
      <c r="D17" s="6">
        <v>1</v>
      </c>
      <c r="E17" s="20"/>
      <c r="F17" s="6">
        <f t="shared" ref="F17:F24" si="0">D17*E17</f>
        <v>0</v>
      </c>
      <c r="G17" s="6">
        <f t="shared" ref="G17:G24" si="1">F17*1.2</f>
        <v>0</v>
      </c>
    </row>
    <row r="18" spans="1:7" ht="15.6" x14ac:dyDescent="0.3">
      <c r="A18" s="7"/>
      <c r="B18" s="6">
        <v>2</v>
      </c>
      <c r="C18" s="6" t="s">
        <v>4</v>
      </c>
      <c r="D18" s="6">
        <v>1</v>
      </c>
      <c r="E18" s="20"/>
      <c r="F18" s="6">
        <f t="shared" si="0"/>
        <v>0</v>
      </c>
      <c r="G18" s="6">
        <f t="shared" si="1"/>
        <v>0</v>
      </c>
    </row>
    <row r="19" spans="1:7" ht="15" x14ac:dyDescent="0.3">
      <c r="B19" s="6">
        <v>3</v>
      </c>
      <c r="C19" s="6" t="s">
        <v>5</v>
      </c>
      <c r="D19" s="6">
        <v>1</v>
      </c>
      <c r="E19" s="20"/>
      <c r="F19" s="6">
        <f t="shared" si="0"/>
        <v>0</v>
      </c>
      <c r="G19" s="6">
        <f t="shared" si="1"/>
        <v>0</v>
      </c>
    </row>
    <row r="20" spans="1:7" ht="15" x14ac:dyDescent="0.3">
      <c r="B20" s="6">
        <v>4</v>
      </c>
      <c r="C20" s="6" t="s">
        <v>23</v>
      </c>
      <c r="D20" s="6">
        <v>2</v>
      </c>
      <c r="E20" s="20"/>
      <c r="F20" s="6">
        <f t="shared" si="0"/>
        <v>0</v>
      </c>
      <c r="G20" s="6">
        <f t="shared" si="1"/>
        <v>0</v>
      </c>
    </row>
    <row r="21" spans="1:7" ht="15" x14ac:dyDescent="0.3">
      <c r="B21" s="6">
        <v>5</v>
      </c>
      <c r="C21" s="6" t="s">
        <v>24</v>
      </c>
      <c r="D21" s="6">
        <v>1</v>
      </c>
      <c r="E21" s="20"/>
      <c r="F21" s="6">
        <f t="shared" si="0"/>
        <v>0</v>
      </c>
      <c r="G21" s="6">
        <f t="shared" si="1"/>
        <v>0</v>
      </c>
    </row>
    <row r="22" spans="1:7" ht="30" x14ac:dyDescent="0.3">
      <c r="A22" s="8"/>
      <c r="B22" s="6">
        <v>6</v>
      </c>
      <c r="C22" s="19" t="s">
        <v>39</v>
      </c>
      <c r="D22" s="6">
        <v>1</v>
      </c>
      <c r="E22" s="20"/>
      <c r="F22" s="6">
        <f t="shared" si="0"/>
        <v>0</v>
      </c>
      <c r="G22" s="6">
        <f t="shared" si="1"/>
        <v>0</v>
      </c>
    </row>
    <row r="23" spans="1:7" ht="15.6" x14ac:dyDescent="0.3">
      <c r="A23" s="8"/>
      <c r="B23" s="6">
        <v>7</v>
      </c>
      <c r="C23" s="6" t="s">
        <v>6</v>
      </c>
      <c r="D23" s="18">
        <v>5</v>
      </c>
      <c r="E23" s="20"/>
      <c r="F23" s="6">
        <f t="shared" si="0"/>
        <v>0</v>
      </c>
      <c r="G23" s="6">
        <f t="shared" si="1"/>
        <v>0</v>
      </c>
    </row>
    <row r="24" spans="1:7" ht="15.6" x14ac:dyDescent="0.3">
      <c r="A24" s="9"/>
      <c r="B24" s="6">
        <v>8</v>
      </c>
      <c r="C24" s="6" t="s">
        <v>7</v>
      </c>
      <c r="D24" s="6">
        <v>1</v>
      </c>
      <c r="E24" s="20"/>
      <c r="F24" s="6">
        <f t="shared" si="0"/>
        <v>0</v>
      </c>
      <c r="G24" s="6">
        <f t="shared" si="1"/>
        <v>0</v>
      </c>
    </row>
    <row r="25" spans="1:7" ht="16.8" x14ac:dyDescent="0.3">
      <c r="A25" s="8"/>
      <c r="B25" s="71" t="s">
        <v>33</v>
      </c>
      <c r="C25" s="72"/>
      <c r="D25" s="72"/>
      <c r="E25" s="72"/>
      <c r="F25" s="72"/>
      <c r="G25" s="73"/>
    </row>
    <row r="26" spans="1:7" ht="15.6" x14ac:dyDescent="0.3">
      <c r="A26" s="8"/>
      <c r="B26" s="6">
        <v>1</v>
      </c>
      <c r="C26" s="6" t="s">
        <v>3</v>
      </c>
      <c r="D26" s="6">
        <v>1</v>
      </c>
      <c r="E26" s="21"/>
      <c r="F26" s="6">
        <f t="shared" ref="F26:F32" si="2">E26*D26</f>
        <v>0</v>
      </c>
      <c r="G26" s="6">
        <f t="shared" ref="G26:G32" si="3">F26*1.2</f>
        <v>0</v>
      </c>
    </row>
    <row r="27" spans="1:7" ht="15.6" x14ac:dyDescent="0.3">
      <c r="A27" s="8"/>
      <c r="B27" s="6">
        <v>2</v>
      </c>
      <c r="C27" s="6" t="s">
        <v>4</v>
      </c>
      <c r="D27" s="6">
        <v>1</v>
      </c>
      <c r="E27" s="21"/>
      <c r="F27" s="6">
        <f t="shared" si="2"/>
        <v>0</v>
      </c>
      <c r="G27" s="6">
        <f t="shared" si="3"/>
        <v>0</v>
      </c>
    </row>
    <row r="28" spans="1:7" ht="15.6" x14ac:dyDescent="0.3">
      <c r="A28" s="8"/>
      <c r="B28" s="6">
        <v>3</v>
      </c>
      <c r="C28" s="6" t="s">
        <v>5</v>
      </c>
      <c r="D28" s="6">
        <v>1</v>
      </c>
      <c r="E28" s="21"/>
      <c r="F28" s="6">
        <f t="shared" si="2"/>
        <v>0</v>
      </c>
      <c r="G28" s="6">
        <f t="shared" si="3"/>
        <v>0</v>
      </c>
    </row>
    <row r="29" spans="1:7" ht="15.6" x14ac:dyDescent="0.3">
      <c r="A29" s="8"/>
      <c r="B29" s="6">
        <v>4</v>
      </c>
      <c r="C29" s="6" t="s">
        <v>23</v>
      </c>
      <c r="D29" s="18">
        <v>3</v>
      </c>
      <c r="E29" s="21"/>
      <c r="F29" s="6">
        <f t="shared" si="2"/>
        <v>0</v>
      </c>
      <c r="G29" s="6">
        <f t="shared" si="3"/>
        <v>0</v>
      </c>
    </row>
    <row r="30" spans="1:7" ht="31.2" customHeight="1" x14ac:dyDescent="0.3">
      <c r="B30" s="6">
        <v>5</v>
      </c>
      <c r="C30" s="19" t="s">
        <v>38</v>
      </c>
      <c r="D30" s="6">
        <v>1</v>
      </c>
      <c r="E30" s="21"/>
      <c r="F30" s="6">
        <f t="shared" si="2"/>
        <v>0</v>
      </c>
      <c r="G30" s="6">
        <f t="shared" si="3"/>
        <v>0</v>
      </c>
    </row>
    <row r="31" spans="1:7" ht="15.6" x14ac:dyDescent="0.3">
      <c r="B31" s="6">
        <v>6</v>
      </c>
      <c r="C31" s="6" t="s">
        <v>6</v>
      </c>
      <c r="D31" s="18">
        <v>5</v>
      </c>
      <c r="E31" s="21"/>
      <c r="F31" s="6">
        <f t="shared" si="2"/>
        <v>0</v>
      </c>
      <c r="G31" s="6">
        <f t="shared" si="3"/>
        <v>0</v>
      </c>
    </row>
    <row r="32" spans="1:7" ht="16.2" thickBot="1" x14ac:dyDescent="0.35">
      <c r="B32" s="10">
        <v>7</v>
      </c>
      <c r="C32" s="10" t="s">
        <v>7</v>
      </c>
      <c r="D32" s="10">
        <v>1</v>
      </c>
      <c r="E32" s="22"/>
      <c r="F32" s="11">
        <f t="shared" si="2"/>
        <v>0</v>
      </c>
      <c r="G32" s="11">
        <f t="shared" si="3"/>
        <v>0</v>
      </c>
    </row>
    <row r="33" spans="1:8" ht="16.2" thickBot="1" x14ac:dyDescent="0.35">
      <c r="B33" s="48" t="s">
        <v>22</v>
      </c>
      <c r="C33" s="49"/>
      <c r="D33" s="49"/>
      <c r="E33" s="50"/>
      <c r="F33" s="12">
        <f>SUM(F17:F24,F26:F32)</f>
        <v>0</v>
      </c>
      <c r="G33" s="12">
        <f>SUM(G17:G24,G26:G32)</f>
        <v>0</v>
      </c>
    </row>
    <row r="34" spans="1:8" ht="15.6" x14ac:dyDescent="0.3">
      <c r="B34" s="15"/>
      <c r="C34" s="15"/>
      <c r="D34" s="15"/>
      <c r="E34" s="15"/>
      <c r="F34" s="16"/>
      <c r="G34" s="16"/>
    </row>
    <row r="35" spans="1:8" ht="15.6" x14ac:dyDescent="0.3">
      <c r="B35" s="51" t="s">
        <v>37</v>
      </c>
      <c r="C35" s="51"/>
      <c r="D35" s="51"/>
      <c r="E35" s="51"/>
      <c r="F35" s="51"/>
      <c r="G35" s="51"/>
    </row>
    <row r="36" spans="1:8" x14ac:dyDescent="0.3">
      <c r="B36" s="52" t="s">
        <v>35</v>
      </c>
      <c r="C36" s="52"/>
      <c r="D36" s="52"/>
      <c r="E36" s="52"/>
      <c r="F36" s="53"/>
      <c r="G36" s="53"/>
    </row>
    <row r="37" spans="1:8" x14ac:dyDescent="0.3">
      <c r="B37" s="54" t="s">
        <v>36</v>
      </c>
      <c r="C37" s="54"/>
      <c r="D37" s="54"/>
      <c r="E37" s="54"/>
      <c r="F37" s="54"/>
      <c r="G37" s="54"/>
    </row>
    <row r="38" spans="1:8" x14ac:dyDescent="0.3">
      <c r="B38" s="55"/>
      <c r="C38" s="55"/>
      <c r="D38" s="55"/>
      <c r="E38" s="55"/>
      <c r="F38" s="55"/>
      <c r="G38" s="55"/>
    </row>
    <row r="39" spans="1:8" x14ac:dyDescent="0.3">
      <c r="B39" s="17"/>
      <c r="C39" s="17"/>
      <c r="D39" s="17"/>
      <c r="E39" s="17"/>
      <c r="F39" s="17"/>
      <c r="G39" s="17"/>
    </row>
    <row r="40" spans="1:8" x14ac:dyDescent="0.3">
      <c r="B40" s="47" t="s">
        <v>8</v>
      </c>
      <c r="C40" s="47"/>
      <c r="D40" s="47"/>
      <c r="E40" s="47"/>
      <c r="F40" s="47"/>
      <c r="G40" s="47"/>
    </row>
    <row r="41" spans="1:8" x14ac:dyDescent="0.3">
      <c r="A41" s="13"/>
      <c r="B41" s="13"/>
      <c r="C41" s="13"/>
      <c r="D41" s="14"/>
      <c r="E41" s="13"/>
      <c r="F41" s="13"/>
      <c r="G41" s="13"/>
      <c r="H41" s="13"/>
    </row>
    <row r="42" spans="1:8" x14ac:dyDescent="0.3">
      <c r="A42" s="58"/>
      <c r="B42" s="58"/>
      <c r="C42" s="58"/>
      <c r="D42" s="58"/>
      <c r="E42" s="58"/>
      <c r="F42" s="58"/>
      <c r="G42" s="58"/>
      <c r="H42" s="58"/>
    </row>
    <row r="43" spans="1:8" ht="54" customHeight="1" x14ac:dyDescent="0.3">
      <c r="A43" s="57" t="s">
        <v>18</v>
      </c>
      <c r="B43" s="57"/>
      <c r="C43" s="57"/>
      <c r="D43" s="57"/>
      <c r="E43" s="57"/>
      <c r="F43" s="57"/>
      <c r="G43" s="57"/>
      <c r="H43" s="57"/>
    </row>
    <row r="44" spans="1:8" x14ac:dyDescent="0.3">
      <c r="A44" s="13"/>
      <c r="B44" s="13"/>
      <c r="C44" s="13"/>
      <c r="D44" s="13"/>
      <c r="E44" s="13"/>
      <c r="F44" s="13"/>
      <c r="G44" s="13"/>
      <c r="H44" s="13"/>
    </row>
    <row r="45" spans="1:8" x14ac:dyDescent="0.3">
      <c r="A45" s="13"/>
      <c r="B45" s="13"/>
      <c r="C45" s="13"/>
      <c r="D45" s="13"/>
      <c r="E45" s="13"/>
      <c r="F45" s="13"/>
      <c r="G45" s="13"/>
      <c r="H45" s="13"/>
    </row>
    <row r="46" spans="1:8" x14ac:dyDescent="0.3">
      <c r="A46" s="23" t="s">
        <v>25</v>
      </c>
      <c r="B46" s="23"/>
      <c r="C46" s="23" t="s">
        <v>26</v>
      </c>
      <c r="D46" s="23"/>
      <c r="E46" s="25" t="s">
        <v>29</v>
      </c>
      <c r="F46" s="25"/>
      <c r="G46" s="25"/>
      <c r="H46" s="13"/>
    </row>
    <row r="47" spans="1:8" ht="42" customHeight="1" x14ac:dyDescent="0.3">
      <c r="A47" s="23"/>
      <c r="B47" s="23"/>
      <c r="C47" s="23"/>
      <c r="D47" s="23"/>
      <c r="E47" s="24" t="s">
        <v>34</v>
      </c>
      <c r="F47" s="24"/>
      <c r="G47" s="24"/>
      <c r="H47" s="13"/>
    </row>
  </sheetData>
  <sheetProtection algorithmName="SHA-512" hashValue="cug/3DEB0tP9r9TbiHA+RD3etdE23RbeXnHQr1VF33FiXTHL1NR4wK/U4Tl1ENRVhVGO5kL8QdcJtxxiTlCPow==" saltValue="aGee3uPvjtNug9RBEi/wyQ==" spinCount="100000" sheet="1" objects="1" scenarios="1"/>
  <mergeCells count="32">
    <mergeCell ref="F1:H1"/>
    <mergeCell ref="A43:H43"/>
    <mergeCell ref="A42:H42"/>
    <mergeCell ref="A8:C8"/>
    <mergeCell ref="D8:H8"/>
    <mergeCell ref="A10:C10"/>
    <mergeCell ref="D10:H10"/>
    <mergeCell ref="A11:C11"/>
    <mergeCell ref="D11:H11"/>
    <mergeCell ref="A12:C12"/>
    <mergeCell ref="D12:H12"/>
    <mergeCell ref="B14:G14"/>
    <mergeCell ref="B25:G25"/>
    <mergeCell ref="B16:G16"/>
    <mergeCell ref="A9:C9"/>
    <mergeCell ref="D9:H9"/>
    <mergeCell ref="E47:G47"/>
    <mergeCell ref="E46:G46"/>
    <mergeCell ref="D7:H7"/>
    <mergeCell ref="A2:H2"/>
    <mergeCell ref="A3:H4"/>
    <mergeCell ref="A5:C5"/>
    <mergeCell ref="D5:H5"/>
    <mergeCell ref="A6:C6"/>
    <mergeCell ref="D6:H6"/>
    <mergeCell ref="A7:C7"/>
    <mergeCell ref="B40:G40"/>
    <mergeCell ref="B33:E33"/>
    <mergeCell ref="B35:G35"/>
    <mergeCell ref="B36:E36"/>
    <mergeCell ref="F36:G36"/>
    <mergeCell ref="B37:G38"/>
  </mergeCells>
  <dataValidations count="2">
    <dataValidation type="list" allowBlank="1" showInputMessage="1" showErrorMessage="1" sqref="D9:H9" xr:uid="{DB39CAED-C95C-4D75-9484-BCD567AED3F2}">
      <formula1>"platca DPH ,neplatca DPH"</formula1>
    </dataValidation>
    <dataValidation type="whole" allowBlank="1" showInputMessage="1" showErrorMessage="1" error="Pozor, zadali ste hodnotu mimo prípustný interval. Prípustný interval je medzi 1 deň a 30 dní." promptTitle="Vysvetlenie " prompt="Uchádzač môže uviesť lehotu dodania v rozsahu 1 deň až 30 dní. " sqref="F36:G36" xr:uid="{620D997A-BD3F-455F-84EE-C5D28C11F3BE}">
      <formula1>1</formula1>
      <formula2>30</formula2>
    </dataValidation>
  </dataValidations>
  <hyperlinks>
    <hyperlink ref="A43:G43" r:id="rId1" display="Čestné vyhlásenie: Predložením tejto ponuky zároveň čestne vyhlasujem, že postupujem v súlade s etickým kódexom uchádzača vydaným Úradom pre verejné obstarávanie: https://www.uvo.gov.sk/zaujemca-uchadzac/eticky-kodex-zaujemcu-uchadzaca      " xr:uid="{CA4B3EE5-DA26-4B26-8B5E-92F42615A254}"/>
  </hyperlinks>
  <pageMargins left="0.7" right="0.7" top="0.75" bottom="0.75" header="0.3" footer="0.3"/>
  <pageSetup paperSize="9" scale="75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B8AE81BF-C120-4BC9-9A2B-9F080C0377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EFFFA1-22EC-4E34-A3FC-392FD3BA6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17A5D3-2AD4-46AC-8F92-1D0C7646AABF}">
  <ds:schemaRefs>
    <ds:schemaRef ds:uri="http://schemas.microsoft.com/office/2006/documentManagement/types"/>
    <ds:schemaRef ds:uri="bb3d1ceb-ec91-4593-ab49-8ce9533748d9"/>
    <ds:schemaRef ds:uri="e4b31099-8163-4ac9-ab84-be06feeb7ef4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Kuchynská linka OV BA II</dc:title>
  <dc:creator>Tuleja Jaroslav, JUDr.</dc:creator>
  <cp:lastModifiedBy>Pudiš Ivan, Mgr</cp:lastModifiedBy>
  <cp:lastPrinted>2023-03-14T06:06:46Z</cp:lastPrinted>
  <dcterms:created xsi:type="dcterms:W3CDTF">2023-01-26T06:47:53Z</dcterms:created>
  <dcterms:modified xsi:type="dcterms:W3CDTF">2023-05-17T07:46:46Z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