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7AEF2586-4BAB-4697-B99B-9DF04EFDEBCD}" xr6:coauthVersionLast="47" xr6:coauthVersionMax="47" xr10:uidLastSave="{00000000-0000-0000-0000-000000000000}"/>
  <bookViews>
    <workbookView xWindow="-120" yWindow="-120" windowWidth="29040" windowHeight="15840" tabRatio="160" activeTab="1" xr2:uid="{00000000-000D-0000-FFFF-FFFF00000000}"/>
  </bookViews>
  <sheets>
    <sheet name="Opis" sheetId="1" r:id="rId1"/>
    <sheet name="Cena" sheetId="13" r:id="rId2"/>
  </sheets>
  <definedNames>
    <definedName name="_xlnm.Print_Area" localSheetId="1">Cena!$C$1:$N$28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05" i="1"/>
  <c r="I102" i="1"/>
  <c r="I99" i="1"/>
  <c r="I92" i="1"/>
  <c r="I83" i="1"/>
  <c r="I76" i="1"/>
  <c r="I73" i="1"/>
  <c r="I57" i="1"/>
  <c r="I52" i="1"/>
  <c r="I48" i="1"/>
  <c r="I45" i="1"/>
  <c r="I40" i="1"/>
  <c r="I31" i="1"/>
  <c r="I20" i="1"/>
</calcChain>
</file>

<file path=xl/sharedStrings.xml><?xml version="1.0" encoding="utf-8"?>
<sst xmlns="http://schemas.openxmlformats.org/spreadsheetml/2006/main" count="827" uniqueCount="321">
  <si>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</si>
  <si>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</si>
  <si>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</si>
  <si>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</si>
  <si>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</si>
  <si>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</si>
  <si>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</si>
  <si>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</si>
  <si>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</si>
  <si>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</si>
  <si>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</si>
  <si>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</si>
  <si>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</si>
  <si>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</si>
  <si>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</si>
  <si>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</si>
  <si>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</si>
  <si>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</si>
  <si>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1.</t>
  </si>
  <si>
    <t>Legionárska 28, 911 71 Trenčín, IČO:00610470</t>
  </si>
  <si>
    <t>Predmet zákazky:</t>
  </si>
  <si>
    <t>m.j. (veľkosť dávky)</t>
  </si>
  <si>
    <t>inj.liek.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</si>
  <si>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</si>
  <si>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</si>
  <si>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</si>
  <si>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</si>
  <si>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</si>
  <si>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</si>
  <si>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</si>
  <si>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</si>
  <si>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</si>
  <si>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</si>
  <si>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</si>
  <si>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Cena celkom za časť č.1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</si>
  <si>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</si>
  <si>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</si>
  <si>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</si>
  <si>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Príloha č. 1 SP/ Zmluvy</t>
  </si>
  <si>
    <t>Lieky ATC skupiny L-Cytostatiká a imunomodulátory</t>
  </si>
  <si>
    <t>Cena predmetu zmluvy za jedno balenie v EUR  
( zaokrúhlená na 4 desatinné miesta)</t>
  </si>
  <si>
    <t>Položka č.</t>
  </si>
  <si>
    <t>L01AA01</t>
  </si>
  <si>
    <t>Cyklofosfamid 200 mg, plv ino</t>
  </si>
  <si>
    <t>Predpokladané množstvo m.j. za 12 mesiacov</t>
  </si>
  <si>
    <t>intravenózne</t>
  </si>
  <si>
    <t>L01AA06</t>
  </si>
  <si>
    <t>Ifosfamid 1g, plv ifo</t>
  </si>
  <si>
    <t>Cena celkom za časť č.2</t>
  </si>
  <si>
    <t>L01AA09</t>
  </si>
  <si>
    <t>200 mg</t>
  </si>
  <si>
    <t>1 g</t>
  </si>
  <si>
    <t>100 mg</t>
  </si>
  <si>
    <t>Cena celkom za časť č.3</t>
  </si>
  <si>
    <t>L01AX04</t>
  </si>
  <si>
    <t>Dakarbazín 200mg plo jof/ plv ino</t>
  </si>
  <si>
    <t>Cena celkom za časť č.4</t>
  </si>
  <si>
    <t>Cena celkom za časť č.5</t>
  </si>
  <si>
    <t>L01BA01</t>
  </si>
  <si>
    <t>Metotrexát 20mg/1ml, sol iru 0,5ml</t>
  </si>
  <si>
    <t>10 mg/0,5 ml</t>
  </si>
  <si>
    <t>striek.inj.</t>
  </si>
  <si>
    <t>intramuskulárne, intravenózne, subkutánne</t>
  </si>
  <si>
    <t>6.</t>
  </si>
  <si>
    <t>7.</t>
  </si>
  <si>
    <t>Cena celkom za časť č.6</t>
  </si>
  <si>
    <t>L01BA04</t>
  </si>
  <si>
    <t>L01BC02</t>
  </si>
  <si>
    <t>Pemetrexed 500mg, 25mg/1ml, plc ifc/ con inf</t>
  </si>
  <si>
    <t>500 mg</t>
  </si>
  <si>
    <t>Fluorouracil 50mg/1ml, sol ijf/con inf 100ml</t>
  </si>
  <si>
    <t>5 g/100 ml</t>
  </si>
  <si>
    <t>Cena celkom za časť č.7</t>
  </si>
  <si>
    <t>8.</t>
  </si>
  <si>
    <t>9.</t>
  </si>
  <si>
    <t>10.</t>
  </si>
  <si>
    <t>11.</t>
  </si>
  <si>
    <t>L01BC05</t>
  </si>
  <si>
    <t>Gemcitabín 200mg, con inf</t>
  </si>
  <si>
    <t>Gemcitabín 1000mg, con inf</t>
  </si>
  <si>
    <t>1000 mg</t>
  </si>
  <si>
    <t>Cena celkom za časť č.8</t>
  </si>
  <si>
    <t>Cena celkom za časť č.9</t>
  </si>
  <si>
    <t>Cena celkom za časť č.10</t>
  </si>
  <si>
    <t>Cena celkom za časť č.11</t>
  </si>
  <si>
    <t>L01BC07</t>
  </si>
  <si>
    <t>Azacitidín 25mg/1ml, plv inu</t>
  </si>
  <si>
    <t xml:space="preserve"> subkutánne</t>
  </si>
  <si>
    <t>L01CA02</t>
  </si>
  <si>
    <t>Vinkristín 1mg/1ml, sol inj</t>
  </si>
  <si>
    <t>1 mg</t>
  </si>
  <si>
    <t>L01CB01</t>
  </si>
  <si>
    <t>100 mg/5 ml</t>
  </si>
  <si>
    <t>inj.skl</t>
  </si>
  <si>
    <t>inj.skl.</t>
  </si>
  <si>
    <t>12.</t>
  </si>
  <si>
    <t>13.</t>
  </si>
  <si>
    <t>14.</t>
  </si>
  <si>
    <t>15.</t>
  </si>
  <si>
    <t>Cena celkom za časť č.12</t>
  </si>
  <si>
    <t>Cena celkom za časť č.13</t>
  </si>
  <si>
    <t>Cena celkom za časť č.14</t>
  </si>
  <si>
    <t>Cena celkom za časť č.15</t>
  </si>
  <si>
    <t>L01CD01</t>
  </si>
  <si>
    <t>L01CD02</t>
  </si>
  <si>
    <t>L01CE01</t>
  </si>
  <si>
    <t>30 mg/ 5 ml</t>
  </si>
  <si>
    <t>100 mg/16,7 ml</t>
  </si>
  <si>
    <t>Paklitaxel 6mg/1ml, con inf  5ml</t>
  </si>
  <si>
    <t>Paklitaxel 6mg/1ml, con inf 16,7ml</t>
  </si>
  <si>
    <t>100 mg/20 ml</t>
  </si>
  <si>
    <t>20 mg</t>
  </si>
  <si>
    <t>Docetaxel 20mg, con inf 1ml/con inf 2ml</t>
  </si>
  <si>
    <t>Docetaxel 80mg, con inf 4ml/con inf 8ml</t>
  </si>
  <si>
    <t>80 mg</t>
  </si>
  <si>
    <t>Topotekán 1mg/1ml, con inf 4ml</t>
  </si>
  <si>
    <t>4 mg/ 4 ml</t>
  </si>
  <si>
    <t>Topotekán 1mg/1ml, con inf 1ml</t>
  </si>
  <si>
    <t>1 mg/ 1 ml</t>
  </si>
  <si>
    <t>L01CE02</t>
  </si>
  <si>
    <t>Irinotekán 40mg, 20mg/1ml, con inf 2ml</t>
  </si>
  <si>
    <t>Irinotekán 100mg, 20mg/1ml, con inf 5ml</t>
  </si>
  <si>
    <t>40 mg/2 ml</t>
  </si>
  <si>
    <t>Pegylovaný lipozomálny irinotekán 43mg, 4,3mg/1ml, con dsf 10ml</t>
  </si>
  <si>
    <t>43 mg/ 10 ml</t>
  </si>
  <si>
    <t>16.</t>
  </si>
  <si>
    <t>Cena celkom za časť č.16</t>
  </si>
  <si>
    <t>17.</t>
  </si>
  <si>
    <t>18.</t>
  </si>
  <si>
    <t>19.</t>
  </si>
  <si>
    <t>20.</t>
  </si>
  <si>
    <t>21.</t>
  </si>
  <si>
    <t>22.</t>
  </si>
  <si>
    <t>Cena celkom za časť č.17</t>
  </si>
  <si>
    <t>Cena celkom za časť č.18</t>
  </si>
  <si>
    <t>Cena celkom za časť č.19</t>
  </si>
  <si>
    <t>Cena celkom za časť č.20</t>
  </si>
  <si>
    <t>Cena celkom za časť č.21</t>
  </si>
  <si>
    <t>Cena celkom za časť č.22</t>
  </si>
  <si>
    <t>L01DB01</t>
  </si>
  <si>
    <t>Pegylovaná lipozomálny doxorubicín 2mg/1ml, con inf/con dsf 10ml</t>
  </si>
  <si>
    <t>20 mg/ 10 ml</t>
  </si>
  <si>
    <t>Doxorubicín 10mg, 2mg/1ml, sol ijf/sol inf 5ml</t>
  </si>
  <si>
    <t>10 mg/ 5 ml</t>
  </si>
  <si>
    <t>50 mg/ 25 ml</t>
  </si>
  <si>
    <t>Doxorubicín 50mg, 2mg/1ml, sol ijf/sol inf 25ml</t>
  </si>
  <si>
    <t>L01DB03</t>
  </si>
  <si>
    <t>Epirubicín 50mg, 2mg/1ml, sol ijf/sol inj 25ml</t>
  </si>
  <si>
    <t>intravenózne, intravezikálne</t>
  </si>
  <si>
    <t>L01DB07</t>
  </si>
  <si>
    <t>Mitoxantrón 20mg, 2mg/1ml, sol inj 10ml</t>
  </si>
  <si>
    <t>20 mg/10 ml</t>
  </si>
  <si>
    <t>intravenózne, intrapleurálne</t>
  </si>
  <si>
    <t>L01DB11</t>
  </si>
  <si>
    <t>Pixantrón 29mg, plc ifc</t>
  </si>
  <si>
    <t>29 mg</t>
  </si>
  <si>
    <t>L01DC01</t>
  </si>
  <si>
    <t>Bleomycín, 15 000IU, plv ino 10ml</t>
  </si>
  <si>
    <t>15 000 IU</t>
  </si>
  <si>
    <t>intramuskulárne, intravenózne, subkutánne, intraarteriálne, intrapleurálne, lokálne</t>
  </si>
  <si>
    <t>23.</t>
  </si>
  <si>
    <t>24.</t>
  </si>
  <si>
    <t>25.</t>
  </si>
  <si>
    <t>26.</t>
  </si>
  <si>
    <t>27.</t>
  </si>
  <si>
    <t>28.</t>
  </si>
  <si>
    <t>Cena celkom za časť č.23</t>
  </si>
  <si>
    <t>Cena celkom za časť č.24</t>
  </si>
  <si>
    <t>Cena celkom za časť č.25</t>
  </si>
  <si>
    <t>Cena celkom za časť č.26</t>
  </si>
  <si>
    <t>Cena celkom za časť č.27</t>
  </si>
  <si>
    <t>Cena celkom za časť č.28</t>
  </si>
  <si>
    <t>L01DC03</t>
  </si>
  <si>
    <t>Mitomycín 20mg, 1mg/1ml, plv iiv 20ml</t>
  </si>
  <si>
    <t xml:space="preserve">20 mg/ 20 ml </t>
  </si>
  <si>
    <t>intravenózne , intravezikálne</t>
  </si>
  <si>
    <t>L01EX07</t>
  </si>
  <si>
    <t>Kabozantinib 60mg, tbl flm</t>
  </si>
  <si>
    <t>tbl flm</t>
  </si>
  <si>
    <t>60mg</t>
  </si>
  <si>
    <t>perorálne</t>
  </si>
  <si>
    <t>L01FA01</t>
  </si>
  <si>
    <t>Rituximab 100mg, 10mg/1ml, con inf 10ml</t>
  </si>
  <si>
    <t>100 mg/ 10 ml</t>
  </si>
  <si>
    <t>500 mg/ 50 ml</t>
  </si>
  <si>
    <t>Rituximab 1400mg, 120mg/1ml, sol inj 11,7ml</t>
  </si>
  <si>
    <t>1400 mg/ 11,7 ml</t>
  </si>
  <si>
    <t>subkutánne</t>
  </si>
  <si>
    <t>L01FC01</t>
  </si>
  <si>
    <t>Daratumumab 100mg, 20mg/1ml con inf  5 ml</t>
  </si>
  <si>
    <t>Daratumumab 400mg, 20mg/1ml con inf  20 ml</t>
  </si>
  <si>
    <t>100 mg/ 5 ml</t>
  </si>
  <si>
    <t>400 mg/ 20 ml</t>
  </si>
  <si>
    <t>L01FD01</t>
  </si>
  <si>
    <t>600 mg/ 5 ml</t>
  </si>
  <si>
    <t>L01FD02</t>
  </si>
  <si>
    <t>Pertuzumab 420mg, 30mg/1ml, con inf 14ml</t>
  </si>
  <si>
    <t>420 mg/ 14 ml</t>
  </si>
  <si>
    <t>29.</t>
  </si>
  <si>
    <t>30.</t>
  </si>
  <si>
    <t>31.</t>
  </si>
  <si>
    <t>32.</t>
  </si>
  <si>
    <t>33.</t>
  </si>
  <si>
    <t>34.</t>
  </si>
  <si>
    <t>35.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</si>
  <si>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</si>
  <si>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</si>
  <si>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</si>
  <si>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</si>
  <si>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</si>
  <si>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</si>
  <si>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</si>
  <si>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L01FD03</t>
  </si>
  <si>
    <t>Trastuzumab emtansín 100mg, 20mg/1ml, plc ifc 5ml</t>
  </si>
  <si>
    <t>Trastuzumab emtansín 160mg, 20mg/1ml, plc ifc 8ml</t>
  </si>
  <si>
    <t>160 mg/ 8 ml</t>
  </si>
  <si>
    <t>L01FE01</t>
  </si>
  <si>
    <t>Cetuximab 100mg, 5mg/1ml,sol inf 20ml</t>
  </si>
  <si>
    <t>100 mg/ 20 ml</t>
  </si>
  <si>
    <t>L01FE02</t>
  </si>
  <si>
    <t>Panitumumab 400mg, 20mg/1ml, con inf 20ml</t>
  </si>
  <si>
    <t>L01FF02</t>
  </si>
  <si>
    <t>Pembrolizumab 100mg, 25mg/1ml, con inf 4ml</t>
  </si>
  <si>
    <t>100 mg/ 4 ml</t>
  </si>
  <si>
    <t>L01FG01</t>
  </si>
  <si>
    <t>Bevacizumab 100mg, 25mg/1ml, con inf 4ml</t>
  </si>
  <si>
    <t>Bevacizumab 400mg, 25mg/1ml, con inf 16ml</t>
  </si>
  <si>
    <t>400 mg/ 16 ml</t>
  </si>
  <si>
    <r>
      <t>Bevacizumab 100mg, 25mg/1ml, con inf 4ml-požadujeme len liek</t>
    </r>
    <r>
      <rPr>
        <b/>
        <sz val="11"/>
        <rFont val="Times New Roman"/>
        <family val="1"/>
        <charset val="238"/>
      </rPr>
      <t xml:space="preserve"> AVASTIN con inf 100mg/4ml</t>
    </r>
    <r>
      <rPr>
        <sz val="11"/>
        <rFont val="Times New Roman"/>
        <family val="1"/>
        <charset val="238"/>
      </rPr>
      <t xml:space="preserve"> používaný na základe povolenia MZSZ v neschválených indikáciách na očnej klinike.</t>
    </r>
  </si>
  <si>
    <t>intravitreálne</t>
  </si>
  <si>
    <t>L01XA01</t>
  </si>
  <si>
    <t>Cisplatina 1mg/1ml, con inf 50ml/con inf 100ml</t>
  </si>
  <si>
    <t>50 mg / 50ml                              100 mg/ 100 ml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</si>
  <si>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</si>
  <si>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</si>
  <si>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</si>
  <si>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</si>
  <si>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</si>
  <si>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</si>
  <si>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</si>
  <si>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</si>
  <si>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</si>
  <si>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L01AX02</t>
  </si>
  <si>
    <t>Karboplatina 150mg, 10mg/1ml, con inf/sol inj 15ml</t>
  </si>
  <si>
    <t>150 mg/ 15 ml</t>
  </si>
  <si>
    <t>Karboplatina 450mg, 10mg/1ml, con inf/sol inj 45ml</t>
  </si>
  <si>
    <t>450 mg/ 45 ml</t>
  </si>
  <si>
    <t>L01AX03</t>
  </si>
  <si>
    <t>50 mg/ 10 ml</t>
  </si>
  <si>
    <t>Oxaliplatina 50mg, 5mg/1ml, con inf/plv ifo 10ml</t>
  </si>
  <si>
    <t>Oxaliplatina 100mg, 5mg/1ml, con inf/plv ifo 20ml</t>
  </si>
  <si>
    <t>L01FF01</t>
  </si>
  <si>
    <t>Nivolumab 100mg, 10mg/1ml, con inf 10ml</t>
  </si>
  <si>
    <t>Nivolumab 40mg, 10mg/1ml, con inf 4ml</t>
  </si>
  <si>
    <t>40 mg/ 4 ml</t>
  </si>
  <si>
    <t>Cena celkom za časť č.36</t>
  </si>
  <si>
    <t>Cena celkom za časť č.37</t>
  </si>
  <si>
    <t>Cena celkom za časť č.38</t>
  </si>
  <si>
    <t>Cena celkom za časť č.39</t>
  </si>
  <si>
    <t>Cena celkom za časť č.40</t>
  </si>
  <si>
    <t>Cena celkom za časť č.41</t>
  </si>
  <si>
    <t>Cena celkom za časť č.42</t>
  </si>
  <si>
    <t>Cena celkom za časť č.43</t>
  </si>
  <si>
    <t>Cena celkom za časť č.44</t>
  </si>
  <si>
    <t>L01FF06</t>
  </si>
  <si>
    <t>Cemiplimab 350mg, 50mg/1ml, con inf 7ml</t>
  </si>
  <si>
    <t>350 mg/ 7 ml</t>
  </si>
  <si>
    <t>L01XG01</t>
  </si>
  <si>
    <t>Bortezomib 3,5mg, plv ino/sol inj</t>
  </si>
  <si>
    <t>3,5 mg</t>
  </si>
  <si>
    <t>intravenózne, subkutánne</t>
  </si>
  <si>
    <t>L02BA03</t>
  </si>
  <si>
    <t>Fulvestrant 250mg, 50mg/1ml, sol iru/sol inj 5ml</t>
  </si>
  <si>
    <t>250 mg/ 5 ml</t>
  </si>
  <si>
    <t>intramuskulárne</t>
  </si>
  <si>
    <t>L03AA02</t>
  </si>
  <si>
    <t>Filgrastím 48MIU, sol ijf 0,5ml/sol ijf 0,8ml</t>
  </si>
  <si>
    <t>subkutánne, intravenózne</t>
  </si>
  <si>
    <t>48 MIU</t>
  </si>
  <si>
    <t>L03AB13</t>
  </si>
  <si>
    <r>
      <t xml:space="preserve">125 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 0,5 ml</t>
    </r>
  </si>
  <si>
    <r>
      <t>Peginterferón-beta-1a 125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g/0,5ml</t>
    </r>
  </si>
  <si>
    <t>pero inj.napl.</t>
  </si>
  <si>
    <t>BCG (Bacillus Calmette-Guérin) baktérie</t>
  </si>
  <si>
    <t>L03AX03</t>
  </si>
  <si>
    <t>intravezikálne</t>
  </si>
  <si>
    <t>2 x 108 až 3 x 109 životaschopných jednotiek</t>
  </si>
  <si>
    <t>45.</t>
  </si>
  <si>
    <t>46.</t>
  </si>
  <si>
    <t>47.</t>
  </si>
  <si>
    <t>48.</t>
  </si>
  <si>
    <t>Cena celkom za časť č.45</t>
  </si>
  <si>
    <t>Cena celkom za časť č.46</t>
  </si>
  <si>
    <t>Cena celkom za časť č.47</t>
  </si>
  <si>
    <t>Cena celkom za časť č.48</t>
  </si>
  <si>
    <t>L03AX13</t>
  </si>
  <si>
    <t>Glatirameracetát 20mg/1ml, sol iru 1ml</t>
  </si>
  <si>
    <t>Glatirameracetát 40mg/1ml, sol iru 1ml</t>
  </si>
  <si>
    <t>20 mg/ 1 ml</t>
  </si>
  <si>
    <t>40 mg/ 1 ml</t>
  </si>
  <si>
    <t>L04AA33</t>
  </si>
  <si>
    <t>Vedolizumab 300mg plc ifc</t>
  </si>
  <si>
    <t>300 mg</t>
  </si>
  <si>
    <t>L04AB02</t>
  </si>
  <si>
    <r>
      <t xml:space="preserve">Infliximab 100mg plc ifc-požadujeme len liek </t>
    </r>
    <r>
      <rPr>
        <b/>
        <sz val="11"/>
        <rFont val="Times New Roman"/>
        <family val="1"/>
        <charset val="238"/>
      </rPr>
      <t>INFLECTRA plc ifc 100mg</t>
    </r>
  </si>
  <si>
    <r>
      <t>Infliximab 100mg plc ifc-požadujeme len liek</t>
    </r>
    <r>
      <rPr>
        <b/>
        <sz val="11"/>
        <rFont val="Times New Roman"/>
        <family val="1"/>
        <charset val="238"/>
      </rPr>
      <t xml:space="preserve"> REMICADE plc ifc 100mg</t>
    </r>
  </si>
  <si>
    <t>Etopozid 100mg, 20mg/1ml, sol inf/ con inf  5ml</t>
  </si>
  <si>
    <t>Paklitaxel viazaný na albumín 100mg, 5mg/1ml, plv sif/plv ins 20ml</t>
  </si>
  <si>
    <t>Trastuzumab 600mg, 120,mg/1ml, sol inj 5ml</t>
  </si>
  <si>
    <t>25 mg/ 10 ml</t>
  </si>
  <si>
    <t>100 mg/ 40 ml</t>
  </si>
  <si>
    <t xml:space="preserve">Bendamustín 25mg, 2,5mg/1ml, plc ifc/ plc ifo </t>
  </si>
  <si>
    <t xml:space="preserve">Bendamustín 40mg, 2,5mg/1ml, plc ifc/ plc ifo </t>
  </si>
  <si>
    <t>Rituximab 500mg, 10mg/1ml, con inf 50ml</t>
  </si>
  <si>
    <t>Bevacizumab 100mg, 25mg/1ml, con inf 4ml-požadujeme len liek AVASTIN con inf 100mg/4ml používaný na základe povolenia MZSZ v neschválených indikáciách na očnej klinike.</t>
  </si>
  <si>
    <t>Peginterferón-beta-1a 125µg/0,5ml</t>
  </si>
  <si>
    <t>125 µg/ 0,5 ml</t>
  </si>
  <si>
    <t>Infliximab 100mg plc ifc-požadujeme len liek INFLECTRA plc ifc 100mg</t>
  </si>
  <si>
    <t>Infliximab 100mg plc ifc-požadujeme len liek REMICADE plc ifc 100mg</t>
  </si>
  <si>
    <t xml:space="preserve">Spolu:    </t>
  </si>
  <si>
    <t xml:space="preserve">Spolu za časť: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</si>
</sst>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"/>
  </numFmts>
  <fonts count="28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Calibri"/>
      <family val="2"/>
      <charset val="238"/>
    </font>
    <font>
      <sz val="9.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2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2" xfId="3" applyFont="1" applyBorder="1" applyAlignment="1">
      <alignment horizontal="center" vertical="center" wrapText="1"/>
    </xf>
    <xf numFmtId="0" fontId="18" fillId="0" borderId="27" xfId="3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3" fontId="18" fillId="0" borderId="2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8" fillId="0" borderId="11" xfId="0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vertical="center"/>
    </xf>
    <xf numFmtId="0" fontId="6" fillId="0" borderId="1" xfId="1" applyFont="1" applyBorder="1"/>
    <xf numFmtId="0" fontId="12" fillId="0" borderId="0" xfId="0" applyFont="1" applyAlignment="1">
      <alignment horizontal="center" vertical="center"/>
    </xf>
    <xf numFmtId="0" fontId="6" fillId="0" borderId="14" xfId="1" applyFont="1" applyBorder="1"/>
    <xf numFmtId="0" fontId="18" fillId="0" borderId="36" xfId="3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165" fontId="18" fillId="3" borderId="23" xfId="0" applyNumberFormat="1" applyFont="1" applyFill="1" applyBorder="1" applyAlignment="1">
      <alignment vertical="center"/>
    </xf>
    <xf numFmtId="165" fontId="20" fillId="5" borderId="20" xfId="0" applyNumberFormat="1" applyFont="1" applyFill="1" applyBorder="1" applyAlignment="1">
      <alignment vertical="center"/>
    </xf>
    <xf numFmtId="165" fontId="20" fillId="5" borderId="30" xfId="0" applyNumberFormat="1" applyFont="1" applyFill="1" applyBorder="1" applyAlignment="1">
      <alignment vertical="center"/>
    </xf>
    <xf numFmtId="165" fontId="18" fillId="3" borderId="33" xfId="0" applyNumberFormat="1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165" fontId="20" fillId="5" borderId="38" xfId="0" applyNumberFormat="1" applyFont="1" applyFill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 wrapText="1"/>
    </xf>
    <xf numFmtId="0" fontId="18" fillId="0" borderId="8" xfId="3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vertical="center"/>
    </xf>
    <xf numFmtId="165" fontId="18" fillId="3" borderId="21" xfId="0" applyNumberFormat="1" applyFont="1" applyFill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165" fontId="18" fillId="0" borderId="10" xfId="0" applyNumberFormat="1" applyFont="1" applyBorder="1" applyAlignment="1">
      <alignment vertical="center"/>
    </xf>
    <xf numFmtId="165" fontId="18" fillId="3" borderId="41" xfId="0" applyNumberFormat="1" applyFont="1" applyFill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18" fillId="0" borderId="46" xfId="3" applyFont="1" applyBorder="1" applyAlignment="1">
      <alignment horizontal="center" vertical="center" wrapText="1"/>
    </xf>
    <xf numFmtId="0" fontId="18" fillId="0" borderId="47" xfId="3" applyFont="1" applyBorder="1" applyAlignment="1">
      <alignment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vertical="center"/>
    </xf>
    <xf numFmtId="0" fontId="18" fillId="0" borderId="48" xfId="3" applyFont="1" applyBorder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vertical="center"/>
    </xf>
    <xf numFmtId="165" fontId="18" fillId="3" borderId="49" xfId="0" applyNumberFormat="1" applyFont="1" applyFill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65" fontId="20" fillId="5" borderId="44" xfId="0" applyNumberFormat="1" applyFont="1" applyFill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18" fillId="0" borderId="51" xfId="3" applyFont="1" applyBorder="1" applyAlignment="1">
      <alignment horizontal="center" vertical="center"/>
    </xf>
    <xf numFmtId="165" fontId="18" fillId="3" borderId="52" xfId="0" applyNumberFormat="1" applyFont="1" applyFill="1" applyBorder="1" applyAlignment="1">
      <alignment vertical="center"/>
    </xf>
    <xf numFmtId="0" fontId="18" fillId="0" borderId="46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6" fillId="0" borderId="13" xfId="1" applyFont="1" applyBorder="1"/>
    <xf numFmtId="0" fontId="18" fillId="0" borderId="44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8" xfId="3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25" xfId="3" applyFont="1" applyBorder="1" applyAlignment="1">
      <alignment vertical="center" wrapText="1"/>
    </xf>
    <xf numFmtId="0" fontId="18" fillId="0" borderId="51" xfId="3" applyFont="1" applyBorder="1" applyAlignment="1">
      <alignment vertical="center" wrapText="1"/>
    </xf>
    <xf numFmtId="0" fontId="0" fillId="5" borderId="36" xfId="0" applyFill="1" applyBorder="1"/>
    <xf numFmtId="0" fontId="0" fillId="5" borderId="22" xfId="0" applyFill="1" applyBorder="1"/>
    <xf numFmtId="0" fontId="0" fillId="5" borderId="23" xfId="0" applyFill="1" applyBorder="1"/>
    <xf numFmtId="0" fontId="20" fillId="5" borderId="36" xfId="0" applyFont="1" applyFill="1" applyBorder="1" applyAlignment="1">
      <alignment horizontal="center" vertical="center"/>
    </xf>
    <xf numFmtId="0" fontId="6" fillId="5" borderId="36" xfId="1" applyFont="1" applyFill="1" applyBorder="1"/>
    <xf numFmtId="0" fontId="6" fillId="5" borderId="22" xfId="1" applyFont="1" applyFill="1" applyBorder="1"/>
    <xf numFmtId="0" fontId="6" fillId="5" borderId="34" xfId="1" applyFont="1" applyFill="1" applyBorder="1"/>
    <xf numFmtId="0" fontId="3" fillId="0" borderId="0" xfId="1"/>
    <xf numFmtId="3" fontId="18" fillId="0" borderId="9" xfId="0" applyNumberFormat="1" applyFont="1" applyBorder="1" applyAlignment="1">
      <alignment horizontal="right" vertical="center"/>
    </xf>
    <xf numFmtId="0" fontId="27" fillId="0" borderId="22" xfId="0" applyFont="1" applyBorder="1"/>
    <xf numFmtId="0" fontId="27" fillId="0" borderId="23" xfId="0" applyFont="1" applyBorder="1"/>
    <xf numFmtId="0" fontId="27" fillId="5" borderId="36" xfId="0" applyFont="1" applyFill="1" applyBorder="1"/>
    <xf numFmtId="0" fontId="27" fillId="5" borderId="22" xfId="0" applyFont="1" applyFill="1" applyBorder="1"/>
    <xf numFmtId="0" fontId="27" fillId="5" borderId="34" xfId="0" applyFont="1" applyFill="1" applyBorder="1"/>
    <xf numFmtId="164" fontId="18" fillId="0" borderId="22" xfId="1" applyNumberFormat="1" applyFont="1" applyBorder="1"/>
    <xf numFmtId="0" fontId="27" fillId="0" borderId="27" xfId="0" applyFont="1" applyBorder="1"/>
    <xf numFmtId="0" fontId="27" fillId="0" borderId="34" xfId="0" applyFont="1" applyBorder="1"/>
    <xf numFmtId="164" fontId="18" fillId="0" borderId="9" xfId="1" applyNumberFormat="1" applyFont="1" applyBorder="1"/>
    <xf numFmtId="0" fontId="27" fillId="0" borderId="25" xfId="0" applyFont="1" applyBorder="1"/>
    <xf numFmtId="0" fontId="27" fillId="0" borderId="9" xfId="0" applyFont="1" applyBorder="1"/>
    <xf numFmtId="0" fontId="27" fillId="0" borderId="43" xfId="0" applyFont="1" applyBorder="1"/>
    <xf numFmtId="0" fontId="27" fillId="0" borderId="47" xfId="0" applyFont="1" applyBorder="1"/>
    <xf numFmtId="0" fontId="27" fillId="0" borderId="52" xfId="0" applyFont="1" applyBorder="1"/>
    <xf numFmtId="0" fontId="27" fillId="5" borderId="23" xfId="0" applyFont="1" applyFill="1" applyBorder="1"/>
    <xf numFmtId="0" fontId="27" fillId="0" borderId="10" xfId="0" applyFont="1" applyBorder="1"/>
    <xf numFmtId="0" fontId="27" fillId="5" borderId="46" xfId="0" applyFont="1" applyFill="1" applyBorder="1"/>
    <xf numFmtId="0" fontId="27" fillId="5" borderId="47" xfId="0" applyFont="1" applyFill="1" applyBorder="1"/>
    <xf numFmtId="0" fontId="27" fillId="5" borderId="52" xfId="0" applyFont="1" applyFill="1" applyBorder="1"/>
    <xf numFmtId="0" fontId="27" fillId="0" borderId="18" xfId="0" applyFont="1" applyBorder="1"/>
    <xf numFmtId="0" fontId="27" fillId="0" borderId="15" xfId="0" applyFont="1" applyBorder="1"/>
    <xf numFmtId="0" fontId="27" fillId="0" borderId="4" xfId="0" applyFont="1" applyBorder="1"/>
    <xf numFmtId="0" fontId="27" fillId="0" borderId="49" xfId="0" applyFont="1" applyBorder="1"/>
    <xf numFmtId="0" fontId="27" fillId="0" borderId="11" xfId="0" applyFont="1" applyBorder="1"/>
    <xf numFmtId="0" fontId="27" fillId="0" borderId="14" xfId="0" applyFont="1" applyBorder="1"/>
    <xf numFmtId="0" fontId="27" fillId="0" borderId="12" xfId="0" applyFont="1" applyBorder="1"/>
    <xf numFmtId="0" fontId="27" fillId="0" borderId="33" xfId="0" applyFont="1" applyBorder="1"/>
    <xf numFmtId="0" fontId="27" fillId="0" borderId="22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7" fillId="0" borderId="9" xfId="0" applyNumberFormat="1" applyFont="1" applyBorder="1" applyAlignment="1">
      <alignment horizontal="center"/>
    </xf>
    <xf numFmtId="3" fontId="27" fillId="0" borderId="47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8" fillId="0" borderId="3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5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8" fillId="0" borderId="37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5" fillId="0" borderId="0" xfId="0" applyFont="1"/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9" fillId="6" borderId="28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8" fillId="6" borderId="25" xfId="3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9" fillId="6" borderId="44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0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horizontal="left" wrapText="1"/>
    </xf>
    <xf numFmtId="0" fontId="15" fillId="7" borderId="12" xfId="0" applyFont="1" applyFill="1" applyBorder="1" applyAlignment="1">
      <alignment horizontal="left" wrapText="1"/>
    </xf>
    <xf numFmtId="0" fontId="16" fillId="7" borderId="14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opLeftCell="A25" zoomScaleNormal="100" zoomScaleSheetLayoutView="71" workbookViewId="0">
      <selection activeCell="M11" sqref="M11"/>
    </sheetView>
  </sheetViews>
  <sheetFormatPr defaultColWidth="10.875" defaultRowHeight="12.75" x14ac:dyDescent="0.25"/>
  <cols>
    <col min="1" max="1" width="7.375" style="1" customWidth="1"/>
    <col min="2" max="2" width="8.625" style="1" customWidth="1"/>
    <col min="3" max="3" width="14.125" style="1" customWidth="1"/>
    <col min="4" max="4" width="47.75" style="1" customWidth="1"/>
    <col min="5" max="5" width="14.5" style="2" customWidth="1"/>
    <col min="6" max="6" width="24.875" style="1" customWidth="1"/>
    <col min="7" max="7" width="24" style="1" customWidth="1"/>
    <col min="8" max="8" width="12.5" style="1" customWidth="1"/>
    <col min="9" max="9" width="18.875" style="1" customWidth="1"/>
    <col min="10" max="16384" width="10.875" style="1"/>
  </cols>
  <sheetData>
    <row r="1" spans="1:10" ht="15.75" customHeight="1" x14ac:dyDescent="0.2">
      <c r="A1" s="12"/>
      <c r="B1" s="13"/>
      <c r="C1" s="13"/>
      <c r="D1" s="13"/>
      <c r="E1" s="14"/>
      <c r="F1" s="13"/>
      <c r="G1" s="161" t="s">
        <v>38</v>
      </c>
      <c r="H1" s="161"/>
      <c r="I1" s="162"/>
    </row>
    <row r="2" spans="1:10" ht="24.75" customHeight="1" x14ac:dyDescent="0.2">
      <c r="A2" s="171" t="s">
        <v>1</v>
      </c>
      <c r="B2" s="172"/>
      <c r="C2" s="172"/>
      <c r="D2" s="176" t="s">
        <v>35</v>
      </c>
      <c r="E2" s="176"/>
      <c r="F2" s="176"/>
      <c r="G2" s="163" t="s">
        <v>36</v>
      </c>
      <c r="H2" s="163"/>
      <c r="I2" s="164"/>
    </row>
    <row r="3" spans="1:10" ht="19.5" customHeight="1" x14ac:dyDescent="0.25">
      <c r="A3" s="173"/>
      <c r="B3" s="174"/>
      <c r="C3" s="174"/>
      <c r="D3" s="177"/>
      <c r="E3" s="177"/>
      <c r="F3" s="177"/>
      <c r="G3" s="165"/>
      <c r="H3" s="165"/>
      <c r="I3" s="166"/>
    </row>
    <row r="4" spans="1:10" ht="12.75" customHeight="1" x14ac:dyDescent="0.2">
      <c r="A4" s="8"/>
      <c r="B4" s="8"/>
      <c r="C4" s="8"/>
      <c r="D4" s="8"/>
      <c r="E4" s="9"/>
      <c r="F4" s="8"/>
      <c r="G4" s="8"/>
    </row>
    <row r="5" spans="1:10" ht="14.25" customHeight="1" x14ac:dyDescent="0.2">
      <c r="A5" s="175" t="s">
        <v>3</v>
      </c>
      <c r="B5" s="175"/>
      <c r="C5" s="175"/>
      <c r="D5" s="8"/>
      <c r="E5" s="9"/>
      <c r="F5" s="8"/>
      <c r="G5" s="8"/>
    </row>
    <row r="6" spans="1:10" ht="25.5" customHeight="1" x14ac:dyDescent="0.2">
      <c r="A6" s="167" t="s">
        <v>4</v>
      </c>
      <c r="B6" s="168"/>
      <c r="C6" s="169"/>
      <c r="D6" s="10"/>
      <c r="E6" s="227" t="s">
        <v>5</v>
      </c>
      <c r="F6" s="228"/>
      <c r="G6" s="229"/>
      <c r="H6" s="230"/>
      <c r="I6" s="231"/>
    </row>
    <row r="7" spans="1:10" ht="25.5" customHeight="1" x14ac:dyDescent="0.2">
      <c r="A7" s="167" t="s">
        <v>6</v>
      </c>
      <c r="B7" s="168"/>
      <c r="C7" s="169"/>
      <c r="D7" s="10"/>
      <c r="E7" s="232"/>
      <c r="F7" s="233"/>
      <c r="G7" s="234"/>
      <c r="H7" s="235"/>
      <c r="I7" s="236"/>
    </row>
    <row r="8" spans="1:10" ht="25.5" customHeight="1" x14ac:dyDescent="0.2">
      <c r="A8" s="167" t="s">
        <v>0</v>
      </c>
      <c r="B8" s="168"/>
      <c r="C8" s="169"/>
      <c r="D8" s="10"/>
      <c r="E8" s="237" t="s">
        <v>7</v>
      </c>
      <c r="F8" s="238"/>
      <c r="G8" s="239"/>
      <c r="H8" s="240"/>
      <c r="I8" s="241"/>
    </row>
    <row r="9" spans="1:10" ht="15.75" customHeight="1" x14ac:dyDescent="0.2">
      <c r="A9" s="8"/>
      <c r="B9" s="8"/>
      <c r="C9" s="8"/>
      <c r="D9" s="8"/>
      <c r="E9" s="9"/>
      <c r="F9" s="11"/>
      <c r="G9" s="11"/>
    </row>
    <row r="10" spans="1:10" ht="24" customHeight="1" x14ac:dyDescent="0.3">
      <c r="A10" s="170" t="s">
        <v>20</v>
      </c>
      <c r="B10" s="183"/>
      <c r="C10" s="184"/>
      <c r="D10" s="180" t="s">
        <v>39</v>
      </c>
      <c r="E10" s="181"/>
      <c r="F10" s="181"/>
      <c r="G10" s="181"/>
      <c r="H10" s="181"/>
      <c r="I10" s="182"/>
    </row>
    <row r="11" spans="1:10" ht="15.75" customHeight="1" x14ac:dyDescent="0.25">
      <c r="A11" s="3"/>
      <c r="B11" s="3"/>
      <c r="C11" s="3"/>
    </row>
    <row r="12" spans="1:10" ht="15.75" customHeight="1" thickBot="1" x14ac:dyDescent="0.3">
      <c r="A12" s="7"/>
      <c r="B12" s="7"/>
      <c r="C12" s="7"/>
      <c r="D12" s="7"/>
      <c r="E12" s="7"/>
      <c r="F12" s="7"/>
      <c r="G12" s="7"/>
    </row>
    <row r="13" spans="1:10" ht="53.25" customHeight="1" thickBot="1" x14ac:dyDescent="0.3">
      <c r="A13" s="47" t="s">
        <v>9</v>
      </c>
      <c r="B13" s="53" t="s">
        <v>41</v>
      </c>
      <c r="C13" s="52" t="s">
        <v>10</v>
      </c>
      <c r="D13" s="29" t="s">
        <v>11</v>
      </c>
      <c r="E13" s="24" t="s">
        <v>12</v>
      </c>
      <c r="F13" s="24" t="s">
        <v>21</v>
      </c>
      <c r="G13" s="24" t="s">
        <v>13</v>
      </c>
      <c r="H13" s="24" t="s">
        <v>44</v>
      </c>
      <c r="I13" s="25" t="s">
        <v>37</v>
      </c>
    </row>
    <row r="14" spans="1:10" ht="25.5" customHeight="1" thickBot="1" x14ac:dyDescent="0.3">
      <c r="A14" s="46" t="s">
        <v>18</v>
      </c>
      <c r="B14" s="23" t="s">
        <v>18</v>
      </c>
      <c r="C14" s="30" t="s">
        <v>42</v>
      </c>
      <c r="D14" s="20" t="s">
        <v>43</v>
      </c>
      <c r="E14" s="26" t="s">
        <v>22</v>
      </c>
      <c r="F14" s="21" t="s">
        <v>50</v>
      </c>
      <c r="G14" s="21" t="s">
        <v>45</v>
      </c>
      <c r="H14" s="27">
        <v>500</v>
      </c>
      <c r="I14" s="48">
        <v>2001.5</v>
      </c>
    </row>
    <row r="15" spans="1:10" ht="25.5" customHeight="1" thickBot="1" x14ac:dyDescent="0.3">
      <c r="A15" s="155" t="s">
        <v>34</v>
      </c>
      <c r="B15" s="156"/>
      <c r="C15" s="156"/>
      <c r="D15" s="156"/>
      <c r="E15" s="156"/>
      <c r="F15" s="156"/>
      <c r="G15" s="156"/>
      <c r="H15" s="156"/>
      <c r="I15" s="49">
        <v>2001.5</v>
      </c>
    </row>
    <row r="16" spans="1:10" ht="25.5" customHeight="1" thickBot="1" x14ac:dyDescent="0.3">
      <c r="A16" s="46" t="s">
        <v>14</v>
      </c>
      <c r="B16" s="23" t="s">
        <v>18</v>
      </c>
      <c r="C16" s="30" t="s">
        <v>46</v>
      </c>
      <c r="D16" s="20" t="s">
        <v>47</v>
      </c>
      <c r="E16" s="26" t="s">
        <v>22</v>
      </c>
      <c r="F16" s="21" t="s">
        <v>51</v>
      </c>
      <c r="G16" s="21" t="s">
        <v>45</v>
      </c>
      <c r="H16" s="27">
        <v>250</v>
      </c>
      <c r="I16" s="48">
        <v>12826.5</v>
      </c>
      <c r="J16" s="15"/>
    </row>
    <row r="17" spans="1:10" ht="25.5" customHeight="1" thickBot="1" x14ac:dyDescent="0.3">
      <c r="A17" s="159" t="s">
        <v>48</v>
      </c>
      <c r="B17" s="160"/>
      <c r="C17" s="179"/>
      <c r="D17" s="179"/>
      <c r="E17" s="179"/>
      <c r="F17" s="179"/>
      <c r="G17" s="179"/>
      <c r="H17" s="179"/>
      <c r="I17" s="55">
        <v>12826.5</v>
      </c>
      <c r="J17" s="15"/>
    </row>
    <row r="18" spans="1:10" ht="25.5" customHeight="1" x14ac:dyDescent="0.25">
      <c r="A18" s="157" t="s">
        <v>15</v>
      </c>
      <c r="B18" s="63" t="s">
        <v>18</v>
      </c>
      <c r="C18" s="64" t="s">
        <v>49</v>
      </c>
      <c r="D18" s="56" t="s">
        <v>311</v>
      </c>
      <c r="E18" s="28" t="s">
        <v>22</v>
      </c>
      <c r="F18" s="28" t="s">
        <v>309</v>
      </c>
      <c r="G18" s="28" t="s">
        <v>45</v>
      </c>
      <c r="H18" s="65">
        <v>50</v>
      </c>
      <c r="I18" s="66">
        <v>1056.3</v>
      </c>
      <c r="J18" s="15"/>
    </row>
    <row r="19" spans="1:10" ht="25.5" customHeight="1" thickBot="1" x14ac:dyDescent="0.3">
      <c r="A19" s="158"/>
      <c r="B19" s="54" t="s">
        <v>14</v>
      </c>
      <c r="C19" s="57" t="s">
        <v>49</v>
      </c>
      <c r="D19" s="58" t="s">
        <v>312</v>
      </c>
      <c r="E19" s="59" t="s">
        <v>22</v>
      </c>
      <c r="F19" s="60" t="s">
        <v>310</v>
      </c>
      <c r="G19" s="60" t="s">
        <v>45</v>
      </c>
      <c r="H19" s="61">
        <v>100</v>
      </c>
      <c r="I19" s="62">
        <v>8614.7999999999993</v>
      </c>
    </row>
    <row r="20" spans="1:10" ht="25.5" customHeight="1" thickBot="1" x14ac:dyDescent="0.3">
      <c r="A20" s="159" t="s">
        <v>53</v>
      </c>
      <c r="B20" s="160"/>
      <c r="C20" s="160"/>
      <c r="D20" s="160"/>
      <c r="E20" s="160"/>
      <c r="F20" s="160"/>
      <c r="G20" s="160"/>
      <c r="H20" s="160"/>
      <c r="I20" s="50">
        <f>SUM(I18:I19)</f>
        <v>9671.0999999999985</v>
      </c>
      <c r="J20" s="15"/>
    </row>
    <row r="21" spans="1:10" ht="25.5" customHeight="1" thickBot="1" x14ac:dyDescent="0.3">
      <c r="A21" s="46" t="s">
        <v>16</v>
      </c>
      <c r="B21" s="23" t="s">
        <v>18</v>
      </c>
      <c r="C21" s="32" t="s">
        <v>54</v>
      </c>
      <c r="D21" s="33" t="s">
        <v>55</v>
      </c>
      <c r="E21" s="38" t="s">
        <v>22</v>
      </c>
      <c r="F21" s="39" t="s">
        <v>50</v>
      </c>
      <c r="G21" s="39" t="s">
        <v>45</v>
      </c>
      <c r="H21" s="40">
        <v>270</v>
      </c>
      <c r="I21" s="51">
        <v>2376</v>
      </c>
    </row>
    <row r="22" spans="1:10" ht="25.5" customHeight="1" thickBot="1" x14ac:dyDescent="0.3">
      <c r="A22" s="155" t="s">
        <v>56</v>
      </c>
      <c r="B22" s="156"/>
      <c r="C22" s="156"/>
      <c r="D22" s="156"/>
      <c r="E22" s="156"/>
      <c r="F22" s="156"/>
      <c r="G22" s="156"/>
      <c r="H22" s="156"/>
      <c r="I22" s="49">
        <v>2376</v>
      </c>
      <c r="J22" s="15"/>
    </row>
    <row r="23" spans="1:10" ht="28.5" customHeight="1" thickBot="1" x14ac:dyDescent="0.3">
      <c r="A23" s="46" t="s">
        <v>17</v>
      </c>
      <c r="B23" s="23" t="s">
        <v>18</v>
      </c>
      <c r="C23" s="32" t="s">
        <v>58</v>
      </c>
      <c r="D23" s="33" t="s">
        <v>59</v>
      </c>
      <c r="E23" s="38" t="s">
        <v>61</v>
      </c>
      <c r="F23" s="39" t="s">
        <v>60</v>
      </c>
      <c r="G23" s="39" t="s">
        <v>62</v>
      </c>
      <c r="H23" s="40">
        <v>120</v>
      </c>
      <c r="I23" s="51">
        <v>900</v>
      </c>
    </row>
    <row r="24" spans="1:10" ht="25.5" customHeight="1" thickBot="1" x14ac:dyDescent="0.3">
      <c r="A24" s="155" t="s">
        <v>57</v>
      </c>
      <c r="B24" s="156"/>
      <c r="C24" s="156"/>
      <c r="D24" s="156"/>
      <c r="E24" s="156"/>
      <c r="F24" s="156"/>
      <c r="G24" s="156"/>
      <c r="H24" s="156"/>
      <c r="I24" s="49">
        <v>900</v>
      </c>
      <c r="J24" s="15"/>
    </row>
    <row r="25" spans="1:10" ht="25.5" customHeight="1" thickBot="1" x14ac:dyDescent="0.3">
      <c r="A25" s="46" t="s">
        <v>63</v>
      </c>
      <c r="B25" s="23" t="s">
        <v>18</v>
      </c>
      <c r="C25" s="32" t="s">
        <v>66</v>
      </c>
      <c r="D25" s="33" t="s">
        <v>68</v>
      </c>
      <c r="E25" s="38" t="s">
        <v>22</v>
      </c>
      <c r="F25" s="39" t="s">
        <v>69</v>
      </c>
      <c r="G25" s="39" t="s">
        <v>45</v>
      </c>
      <c r="H25" s="40">
        <v>100</v>
      </c>
      <c r="I25" s="51">
        <v>18080</v>
      </c>
    </row>
    <row r="26" spans="1:10" ht="25.5" customHeight="1" thickBot="1" x14ac:dyDescent="0.3">
      <c r="A26" s="155" t="s">
        <v>65</v>
      </c>
      <c r="B26" s="156"/>
      <c r="C26" s="156"/>
      <c r="D26" s="156"/>
      <c r="E26" s="156"/>
      <c r="F26" s="156"/>
      <c r="G26" s="156"/>
      <c r="H26" s="156"/>
      <c r="I26" s="49">
        <v>18080</v>
      </c>
    </row>
    <row r="27" spans="1:10" ht="25.5" customHeight="1" thickBot="1" x14ac:dyDescent="0.3">
      <c r="A27" s="46" t="s">
        <v>64</v>
      </c>
      <c r="B27" s="23" t="s">
        <v>18</v>
      </c>
      <c r="C27" s="32" t="s">
        <v>67</v>
      </c>
      <c r="D27" s="33" t="s">
        <v>70</v>
      </c>
      <c r="E27" s="38" t="s">
        <v>94</v>
      </c>
      <c r="F27" s="39" t="s">
        <v>71</v>
      </c>
      <c r="G27" s="39" t="s">
        <v>45</v>
      </c>
      <c r="H27" s="40">
        <v>460</v>
      </c>
      <c r="I27" s="51">
        <v>5474</v>
      </c>
    </row>
    <row r="28" spans="1:10" ht="25.5" customHeight="1" thickBot="1" x14ac:dyDescent="0.3">
      <c r="A28" s="155" t="s">
        <v>72</v>
      </c>
      <c r="B28" s="156"/>
      <c r="C28" s="156"/>
      <c r="D28" s="156"/>
      <c r="E28" s="156"/>
      <c r="F28" s="156"/>
      <c r="G28" s="156"/>
      <c r="H28" s="156"/>
      <c r="I28" s="49">
        <v>5474</v>
      </c>
    </row>
    <row r="29" spans="1:10" ht="25.5" customHeight="1" x14ac:dyDescent="0.25">
      <c r="A29" s="157" t="s">
        <v>73</v>
      </c>
      <c r="B29" s="63" t="s">
        <v>18</v>
      </c>
      <c r="C29" s="64" t="s">
        <v>77</v>
      </c>
      <c r="D29" s="56" t="s">
        <v>78</v>
      </c>
      <c r="E29" s="28" t="s">
        <v>22</v>
      </c>
      <c r="F29" s="28" t="s">
        <v>50</v>
      </c>
      <c r="G29" s="28" t="s">
        <v>45</v>
      </c>
      <c r="H29" s="65">
        <v>1100</v>
      </c>
      <c r="I29" s="66">
        <v>3586</v>
      </c>
    </row>
    <row r="30" spans="1:10" ht="25.5" customHeight="1" thickBot="1" x14ac:dyDescent="0.3">
      <c r="A30" s="158"/>
      <c r="B30" s="54" t="s">
        <v>14</v>
      </c>
      <c r="C30" s="57" t="s">
        <v>77</v>
      </c>
      <c r="D30" s="58" t="s">
        <v>79</v>
      </c>
      <c r="E30" s="59" t="s">
        <v>22</v>
      </c>
      <c r="F30" s="60" t="s">
        <v>80</v>
      </c>
      <c r="G30" s="60" t="s">
        <v>45</v>
      </c>
      <c r="H30" s="61">
        <v>600</v>
      </c>
      <c r="I30" s="62">
        <v>9816</v>
      </c>
    </row>
    <row r="31" spans="1:10" ht="25.5" customHeight="1" thickBot="1" x14ac:dyDescent="0.3">
      <c r="A31" s="159" t="s">
        <v>81</v>
      </c>
      <c r="B31" s="160"/>
      <c r="C31" s="160"/>
      <c r="D31" s="160"/>
      <c r="E31" s="160"/>
      <c r="F31" s="160"/>
      <c r="G31" s="160"/>
      <c r="H31" s="160"/>
      <c r="I31" s="50">
        <f>SUM(I29:I30)</f>
        <v>13402</v>
      </c>
    </row>
    <row r="32" spans="1:10" ht="25.5" customHeight="1" thickBot="1" x14ac:dyDescent="0.3">
      <c r="A32" s="46" t="s">
        <v>74</v>
      </c>
      <c r="B32" s="23" t="s">
        <v>18</v>
      </c>
      <c r="C32" s="32" t="s">
        <v>85</v>
      </c>
      <c r="D32" s="33" t="s">
        <v>86</v>
      </c>
      <c r="E32" s="38" t="s">
        <v>22</v>
      </c>
      <c r="F32" s="39" t="s">
        <v>52</v>
      </c>
      <c r="G32" s="39" t="s">
        <v>87</v>
      </c>
      <c r="H32" s="40">
        <v>250</v>
      </c>
      <c r="I32" s="51">
        <v>19442.5</v>
      </c>
    </row>
    <row r="33" spans="1:9" ht="25.5" customHeight="1" thickBot="1" x14ac:dyDescent="0.3">
      <c r="A33" s="155" t="s">
        <v>82</v>
      </c>
      <c r="B33" s="156"/>
      <c r="C33" s="156"/>
      <c r="D33" s="156"/>
      <c r="E33" s="156"/>
      <c r="F33" s="156"/>
      <c r="G33" s="156"/>
      <c r="H33" s="156"/>
      <c r="I33" s="49">
        <v>19442.5</v>
      </c>
    </row>
    <row r="34" spans="1:9" ht="25.5" customHeight="1" thickBot="1" x14ac:dyDescent="0.3">
      <c r="A34" s="46" t="s">
        <v>75</v>
      </c>
      <c r="B34" s="23" t="s">
        <v>18</v>
      </c>
      <c r="C34" s="32" t="s">
        <v>88</v>
      </c>
      <c r="D34" s="33" t="s">
        <v>89</v>
      </c>
      <c r="E34" s="38" t="s">
        <v>22</v>
      </c>
      <c r="F34" s="39" t="s">
        <v>90</v>
      </c>
      <c r="G34" s="39" t="s">
        <v>45</v>
      </c>
      <c r="H34" s="40">
        <v>150</v>
      </c>
      <c r="I34" s="51">
        <v>2307.27</v>
      </c>
    </row>
    <row r="35" spans="1:9" ht="25.5" customHeight="1" thickBot="1" x14ac:dyDescent="0.3">
      <c r="A35" s="155" t="s">
        <v>83</v>
      </c>
      <c r="B35" s="156"/>
      <c r="C35" s="156"/>
      <c r="D35" s="156"/>
      <c r="E35" s="156"/>
      <c r="F35" s="156"/>
      <c r="G35" s="156"/>
      <c r="H35" s="156"/>
      <c r="I35" s="49">
        <v>2307.27</v>
      </c>
    </row>
    <row r="36" spans="1:9" ht="25.5" customHeight="1" thickBot="1" x14ac:dyDescent="0.3">
      <c r="A36" s="46" t="s">
        <v>76</v>
      </c>
      <c r="B36" s="23" t="s">
        <v>18</v>
      </c>
      <c r="C36" s="32" t="s">
        <v>91</v>
      </c>
      <c r="D36" s="33" t="s">
        <v>306</v>
      </c>
      <c r="E36" s="38" t="s">
        <v>93</v>
      </c>
      <c r="F36" s="39" t="s">
        <v>92</v>
      </c>
      <c r="G36" s="39" t="s">
        <v>45</v>
      </c>
      <c r="H36" s="40">
        <v>180</v>
      </c>
      <c r="I36" s="51">
        <v>817.2</v>
      </c>
    </row>
    <row r="37" spans="1:9" ht="25.5" customHeight="1" thickBot="1" x14ac:dyDescent="0.3">
      <c r="A37" s="155" t="s">
        <v>84</v>
      </c>
      <c r="B37" s="156"/>
      <c r="C37" s="156"/>
      <c r="D37" s="156"/>
      <c r="E37" s="156"/>
      <c r="F37" s="156"/>
      <c r="G37" s="156"/>
      <c r="H37" s="156"/>
      <c r="I37" s="49">
        <v>817.2</v>
      </c>
    </row>
    <row r="38" spans="1:9" ht="25.5" customHeight="1" x14ac:dyDescent="0.25">
      <c r="A38" s="157" t="s">
        <v>95</v>
      </c>
      <c r="B38" s="63" t="s">
        <v>18</v>
      </c>
      <c r="C38" s="64" t="s">
        <v>103</v>
      </c>
      <c r="D38" s="56" t="s">
        <v>108</v>
      </c>
      <c r="E38" s="28" t="s">
        <v>22</v>
      </c>
      <c r="F38" s="28" t="s">
        <v>106</v>
      </c>
      <c r="G38" s="28" t="s">
        <v>45</v>
      </c>
      <c r="H38" s="113">
        <v>1200</v>
      </c>
      <c r="I38" s="66">
        <v>4884</v>
      </c>
    </row>
    <row r="39" spans="1:9" ht="25.5" customHeight="1" thickBot="1" x14ac:dyDescent="0.3">
      <c r="A39" s="158"/>
      <c r="B39" s="54" t="s">
        <v>14</v>
      </c>
      <c r="C39" s="57" t="s">
        <v>103</v>
      </c>
      <c r="D39" s="58" t="s">
        <v>109</v>
      </c>
      <c r="E39" s="59" t="s">
        <v>22</v>
      </c>
      <c r="F39" s="60" t="s">
        <v>107</v>
      </c>
      <c r="G39" s="60" t="s">
        <v>45</v>
      </c>
      <c r="H39" s="61">
        <v>1500</v>
      </c>
      <c r="I39" s="62">
        <v>10830</v>
      </c>
    </row>
    <row r="40" spans="1:9" ht="25.5" customHeight="1" thickBot="1" x14ac:dyDescent="0.3">
      <c r="A40" s="159" t="s">
        <v>99</v>
      </c>
      <c r="B40" s="160"/>
      <c r="C40" s="160"/>
      <c r="D40" s="160"/>
      <c r="E40" s="160"/>
      <c r="F40" s="160"/>
      <c r="G40" s="160"/>
      <c r="H40" s="160"/>
      <c r="I40" s="50">
        <f>SUM(I38:I39)</f>
        <v>15714</v>
      </c>
    </row>
    <row r="41" spans="1:9" ht="28.5" customHeight="1" thickBot="1" x14ac:dyDescent="0.3">
      <c r="A41" s="46" t="s">
        <v>96</v>
      </c>
      <c r="B41" s="23" t="s">
        <v>18</v>
      </c>
      <c r="C41" s="32" t="s">
        <v>103</v>
      </c>
      <c r="D41" s="33" t="s">
        <v>307</v>
      </c>
      <c r="E41" s="38" t="s">
        <v>22</v>
      </c>
      <c r="F41" s="39" t="s">
        <v>110</v>
      </c>
      <c r="G41" s="39" t="s">
        <v>45</v>
      </c>
      <c r="H41" s="40">
        <v>100</v>
      </c>
      <c r="I41" s="51">
        <v>11434</v>
      </c>
    </row>
    <row r="42" spans="1:9" ht="25.5" customHeight="1" thickBot="1" x14ac:dyDescent="0.3">
      <c r="A42" s="155" t="s">
        <v>100</v>
      </c>
      <c r="B42" s="156"/>
      <c r="C42" s="156"/>
      <c r="D42" s="156"/>
      <c r="E42" s="156"/>
      <c r="F42" s="156"/>
      <c r="G42" s="156"/>
      <c r="H42" s="156"/>
      <c r="I42" s="49">
        <v>11434</v>
      </c>
    </row>
    <row r="43" spans="1:9" ht="25.5" customHeight="1" x14ac:dyDescent="0.25">
      <c r="A43" s="157" t="s">
        <v>97</v>
      </c>
      <c r="B43" s="63" t="s">
        <v>18</v>
      </c>
      <c r="C43" s="64" t="s">
        <v>104</v>
      </c>
      <c r="D43" s="56" t="s">
        <v>112</v>
      </c>
      <c r="E43" s="28" t="s">
        <v>22</v>
      </c>
      <c r="F43" s="28" t="s">
        <v>111</v>
      </c>
      <c r="G43" s="28" t="s">
        <v>45</v>
      </c>
      <c r="H43" s="65">
        <v>550</v>
      </c>
      <c r="I43" s="66">
        <v>3003</v>
      </c>
    </row>
    <row r="44" spans="1:9" ht="25.5" customHeight="1" thickBot="1" x14ac:dyDescent="0.3">
      <c r="A44" s="158"/>
      <c r="B44" s="54" t="s">
        <v>14</v>
      </c>
      <c r="C44" s="57" t="s">
        <v>104</v>
      </c>
      <c r="D44" s="58" t="s">
        <v>113</v>
      </c>
      <c r="E44" s="59" t="s">
        <v>22</v>
      </c>
      <c r="F44" s="60" t="s">
        <v>114</v>
      </c>
      <c r="G44" s="60" t="s">
        <v>45</v>
      </c>
      <c r="H44" s="61">
        <v>370</v>
      </c>
      <c r="I44" s="62">
        <v>12110.1</v>
      </c>
    </row>
    <row r="45" spans="1:9" ht="25.5" customHeight="1" thickBot="1" x14ac:dyDescent="0.3">
      <c r="A45" s="159" t="s">
        <v>101</v>
      </c>
      <c r="B45" s="160"/>
      <c r="C45" s="160"/>
      <c r="D45" s="160"/>
      <c r="E45" s="160"/>
      <c r="F45" s="160"/>
      <c r="G45" s="160"/>
      <c r="H45" s="160"/>
      <c r="I45" s="50">
        <f>SUM(I43:I44)</f>
        <v>15113.1</v>
      </c>
    </row>
    <row r="46" spans="1:9" ht="25.5" customHeight="1" x14ac:dyDescent="0.25">
      <c r="A46" s="157" t="s">
        <v>98</v>
      </c>
      <c r="B46" s="63" t="s">
        <v>18</v>
      </c>
      <c r="C46" s="64" t="s">
        <v>105</v>
      </c>
      <c r="D46" s="56" t="s">
        <v>115</v>
      </c>
      <c r="E46" s="28" t="s">
        <v>22</v>
      </c>
      <c r="F46" s="28" t="s">
        <v>116</v>
      </c>
      <c r="G46" s="28" t="s">
        <v>45</v>
      </c>
      <c r="H46" s="65">
        <v>100</v>
      </c>
      <c r="I46" s="66">
        <v>5493</v>
      </c>
    </row>
    <row r="47" spans="1:9" ht="25.5" customHeight="1" thickBot="1" x14ac:dyDescent="0.3">
      <c r="A47" s="158"/>
      <c r="B47" s="54" t="s">
        <v>14</v>
      </c>
      <c r="C47" s="57" t="s">
        <v>105</v>
      </c>
      <c r="D47" s="58" t="s">
        <v>117</v>
      </c>
      <c r="E47" s="59" t="s">
        <v>22</v>
      </c>
      <c r="F47" s="60" t="s">
        <v>118</v>
      </c>
      <c r="G47" s="60" t="s">
        <v>45</v>
      </c>
      <c r="H47" s="61">
        <v>330</v>
      </c>
      <c r="I47" s="62">
        <v>4880.7</v>
      </c>
    </row>
    <row r="48" spans="1:9" ht="25.5" customHeight="1" thickBot="1" x14ac:dyDescent="0.3">
      <c r="A48" s="159" t="s">
        <v>102</v>
      </c>
      <c r="B48" s="160"/>
      <c r="C48" s="160"/>
      <c r="D48" s="160"/>
      <c r="E48" s="160"/>
      <c r="F48" s="160"/>
      <c r="G48" s="160"/>
      <c r="H48" s="160"/>
      <c r="I48" s="50">
        <f>SUM(I46:I47)</f>
        <v>10373.700000000001</v>
      </c>
    </row>
    <row r="49" spans="1:9" ht="25.5" customHeight="1" x14ac:dyDescent="0.25">
      <c r="A49" s="157" t="s">
        <v>125</v>
      </c>
      <c r="B49" s="63" t="s">
        <v>18</v>
      </c>
      <c r="C49" s="64" t="s">
        <v>119</v>
      </c>
      <c r="D49" s="56" t="s">
        <v>120</v>
      </c>
      <c r="E49" s="28" t="s">
        <v>22</v>
      </c>
      <c r="F49" s="28" t="s">
        <v>122</v>
      </c>
      <c r="G49" s="28" t="s">
        <v>45</v>
      </c>
      <c r="H49" s="65">
        <v>600</v>
      </c>
      <c r="I49" s="66">
        <v>2946</v>
      </c>
    </row>
    <row r="50" spans="1:9" ht="25.5" customHeight="1" x14ac:dyDescent="0.25">
      <c r="A50" s="178"/>
      <c r="B50" s="69" t="s">
        <v>14</v>
      </c>
      <c r="C50" s="76" t="s">
        <v>119</v>
      </c>
      <c r="D50" s="77" t="s">
        <v>121</v>
      </c>
      <c r="E50" s="78" t="s">
        <v>22</v>
      </c>
      <c r="F50" s="79" t="s">
        <v>92</v>
      </c>
      <c r="G50" s="79" t="s">
        <v>45</v>
      </c>
      <c r="H50" s="80">
        <v>500</v>
      </c>
      <c r="I50" s="81">
        <v>3905</v>
      </c>
    </row>
    <row r="51" spans="1:9" ht="30" customHeight="1" thickBot="1" x14ac:dyDescent="0.3">
      <c r="A51" s="158"/>
      <c r="B51" s="68" t="s">
        <v>15</v>
      </c>
      <c r="C51" s="71" t="s">
        <v>119</v>
      </c>
      <c r="D51" s="72" t="s">
        <v>123</v>
      </c>
      <c r="E51" s="59" t="s">
        <v>22</v>
      </c>
      <c r="F51" s="74" t="s">
        <v>124</v>
      </c>
      <c r="G51" s="60" t="s">
        <v>45</v>
      </c>
      <c r="H51" s="75">
        <v>150</v>
      </c>
      <c r="I51" s="67">
        <v>121621.5</v>
      </c>
    </row>
    <row r="52" spans="1:9" ht="25.5" customHeight="1" thickBot="1" x14ac:dyDescent="0.3">
      <c r="A52" s="159" t="s">
        <v>126</v>
      </c>
      <c r="B52" s="160"/>
      <c r="C52" s="160"/>
      <c r="D52" s="160"/>
      <c r="E52" s="160"/>
      <c r="F52" s="160"/>
      <c r="G52" s="160"/>
      <c r="H52" s="160"/>
      <c r="I52" s="50">
        <f>SUM(I49:I51)</f>
        <v>128472.5</v>
      </c>
    </row>
    <row r="53" spans="1:9" ht="30.75" customHeight="1" thickBot="1" x14ac:dyDescent="0.3">
      <c r="A53" s="46" t="s">
        <v>127</v>
      </c>
      <c r="B53" s="23" t="s">
        <v>18</v>
      </c>
      <c r="C53" s="32" t="s">
        <v>139</v>
      </c>
      <c r="D53" s="33" t="s">
        <v>140</v>
      </c>
      <c r="E53" s="38" t="s">
        <v>22</v>
      </c>
      <c r="F53" s="39" t="s">
        <v>141</v>
      </c>
      <c r="G53" s="39" t="s">
        <v>45</v>
      </c>
      <c r="H53" s="40">
        <v>100</v>
      </c>
      <c r="I53" s="51">
        <v>14965</v>
      </c>
    </row>
    <row r="54" spans="1:9" ht="25.5" customHeight="1" thickBot="1" x14ac:dyDescent="0.3">
      <c r="A54" s="155" t="s">
        <v>133</v>
      </c>
      <c r="B54" s="156"/>
      <c r="C54" s="156"/>
      <c r="D54" s="156"/>
      <c r="E54" s="156"/>
      <c r="F54" s="156"/>
      <c r="G54" s="156"/>
      <c r="H54" s="156"/>
      <c r="I54" s="49">
        <v>14965</v>
      </c>
    </row>
    <row r="55" spans="1:9" ht="25.5" customHeight="1" x14ac:dyDescent="0.25">
      <c r="A55" s="157" t="s">
        <v>128</v>
      </c>
      <c r="B55" s="63" t="s">
        <v>18</v>
      </c>
      <c r="C55" s="82" t="s">
        <v>139</v>
      </c>
      <c r="D55" s="56" t="s">
        <v>142</v>
      </c>
      <c r="E55" s="28" t="s">
        <v>22</v>
      </c>
      <c r="F55" s="28" t="s">
        <v>143</v>
      </c>
      <c r="G55" s="28" t="s">
        <v>148</v>
      </c>
      <c r="H55" s="65">
        <v>420</v>
      </c>
      <c r="I55" s="66">
        <v>940.8</v>
      </c>
    </row>
    <row r="56" spans="1:9" ht="25.5" customHeight="1" thickBot="1" x14ac:dyDescent="0.3">
      <c r="A56" s="158"/>
      <c r="B56" s="68" t="s">
        <v>14</v>
      </c>
      <c r="C56" s="83" t="s">
        <v>139</v>
      </c>
      <c r="D56" s="58" t="s">
        <v>145</v>
      </c>
      <c r="E56" s="59" t="s">
        <v>22</v>
      </c>
      <c r="F56" s="60" t="s">
        <v>144</v>
      </c>
      <c r="G56" s="60" t="s">
        <v>148</v>
      </c>
      <c r="H56" s="61">
        <v>500</v>
      </c>
      <c r="I56" s="62">
        <v>5075</v>
      </c>
    </row>
    <row r="57" spans="1:9" ht="25.5" customHeight="1" thickBot="1" x14ac:dyDescent="0.3">
      <c r="A57" s="159" t="s">
        <v>134</v>
      </c>
      <c r="B57" s="160"/>
      <c r="C57" s="160"/>
      <c r="D57" s="160"/>
      <c r="E57" s="160"/>
      <c r="F57" s="160"/>
      <c r="G57" s="160"/>
      <c r="H57" s="160"/>
      <c r="I57" s="50">
        <f>SUM(I55:I56)</f>
        <v>6015.8</v>
      </c>
    </row>
    <row r="58" spans="1:9" ht="25.5" customHeight="1" thickBot="1" x14ac:dyDescent="0.3">
      <c r="A58" s="46" t="s">
        <v>129</v>
      </c>
      <c r="B58" s="23" t="s">
        <v>18</v>
      </c>
      <c r="C58" s="32" t="s">
        <v>146</v>
      </c>
      <c r="D58" s="33" t="s">
        <v>147</v>
      </c>
      <c r="E58" s="38" t="s">
        <v>22</v>
      </c>
      <c r="F58" s="39" t="s">
        <v>144</v>
      </c>
      <c r="G58" s="39" t="s">
        <v>148</v>
      </c>
      <c r="H58" s="40">
        <v>330</v>
      </c>
      <c r="I58" s="51">
        <v>6167.7</v>
      </c>
    </row>
    <row r="59" spans="1:9" ht="25.5" customHeight="1" thickBot="1" x14ac:dyDescent="0.3">
      <c r="A59" s="155" t="s">
        <v>135</v>
      </c>
      <c r="B59" s="156"/>
      <c r="C59" s="156"/>
      <c r="D59" s="156"/>
      <c r="E59" s="156"/>
      <c r="F59" s="156"/>
      <c r="G59" s="156"/>
      <c r="H59" s="156"/>
      <c r="I59" s="49">
        <v>6167.7</v>
      </c>
    </row>
    <row r="60" spans="1:9" ht="25.5" customHeight="1" thickBot="1" x14ac:dyDescent="0.3">
      <c r="A60" s="46" t="s">
        <v>130</v>
      </c>
      <c r="B60" s="23" t="s">
        <v>18</v>
      </c>
      <c r="C60" s="32" t="s">
        <v>149</v>
      </c>
      <c r="D60" s="33" t="s">
        <v>150</v>
      </c>
      <c r="E60" s="38" t="s">
        <v>22</v>
      </c>
      <c r="F60" s="39" t="s">
        <v>151</v>
      </c>
      <c r="G60" s="39" t="s">
        <v>152</v>
      </c>
      <c r="H60" s="40">
        <v>10</v>
      </c>
      <c r="I60" s="51">
        <v>1272.0999999999999</v>
      </c>
    </row>
    <row r="61" spans="1:9" ht="25.5" customHeight="1" thickBot="1" x14ac:dyDescent="0.3">
      <c r="A61" s="155" t="s">
        <v>136</v>
      </c>
      <c r="B61" s="156"/>
      <c r="C61" s="156"/>
      <c r="D61" s="156"/>
      <c r="E61" s="156"/>
      <c r="F61" s="156"/>
      <c r="G61" s="156"/>
      <c r="H61" s="156"/>
      <c r="I61" s="49">
        <v>1272.0999999999999</v>
      </c>
    </row>
    <row r="62" spans="1:9" ht="25.5" customHeight="1" thickBot="1" x14ac:dyDescent="0.3">
      <c r="A62" s="46" t="s">
        <v>131</v>
      </c>
      <c r="B62" s="23" t="s">
        <v>18</v>
      </c>
      <c r="C62" s="32" t="s">
        <v>153</v>
      </c>
      <c r="D62" s="33" t="s">
        <v>154</v>
      </c>
      <c r="E62" s="38" t="s">
        <v>22</v>
      </c>
      <c r="F62" s="39" t="s">
        <v>155</v>
      </c>
      <c r="G62" s="39" t="s">
        <v>45</v>
      </c>
      <c r="H62" s="40">
        <v>40</v>
      </c>
      <c r="I62" s="51">
        <v>15724.4</v>
      </c>
    </row>
    <row r="63" spans="1:9" ht="25.5" customHeight="1" thickBot="1" x14ac:dyDescent="0.3">
      <c r="A63" s="155" t="s">
        <v>137</v>
      </c>
      <c r="B63" s="156"/>
      <c r="C63" s="156"/>
      <c r="D63" s="156"/>
      <c r="E63" s="156"/>
      <c r="F63" s="156"/>
      <c r="G63" s="156"/>
      <c r="H63" s="156"/>
      <c r="I63" s="49">
        <v>15724.4</v>
      </c>
    </row>
    <row r="64" spans="1:9" ht="48" customHeight="1" thickBot="1" x14ac:dyDescent="0.3">
      <c r="A64" s="46" t="s">
        <v>132</v>
      </c>
      <c r="B64" s="23" t="s">
        <v>18</v>
      </c>
      <c r="C64" s="32" t="s">
        <v>156</v>
      </c>
      <c r="D64" s="33" t="s">
        <v>157</v>
      </c>
      <c r="E64" s="38" t="s">
        <v>22</v>
      </c>
      <c r="F64" s="39" t="s">
        <v>158</v>
      </c>
      <c r="G64" s="39" t="s">
        <v>159</v>
      </c>
      <c r="H64" s="40">
        <v>110</v>
      </c>
      <c r="I64" s="51">
        <v>3474.9</v>
      </c>
    </row>
    <row r="65" spans="1:9" ht="25.5" customHeight="1" thickBot="1" x14ac:dyDescent="0.3">
      <c r="A65" s="155" t="s">
        <v>138</v>
      </c>
      <c r="B65" s="156"/>
      <c r="C65" s="156"/>
      <c r="D65" s="156"/>
      <c r="E65" s="156"/>
      <c r="F65" s="156"/>
      <c r="G65" s="156"/>
      <c r="H65" s="156"/>
      <c r="I65" s="49">
        <v>3474.9</v>
      </c>
    </row>
    <row r="66" spans="1:9" ht="25.5" customHeight="1" thickBot="1" x14ac:dyDescent="0.3">
      <c r="A66" s="46" t="s">
        <v>160</v>
      </c>
      <c r="B66" s="23" t="s">
        <v>18</v>
      </c>
      <c r="C66" s="32" t="s">
        <v>172</v>
      </c>
      <c r="D66" s="33" t="s">
        <v>173</v>
      </c>
      <c r="E66" s="38" t="s">
        <v>22</v>
      </c>
      <c r="F66" s="39" t="s">
        <v>174</v>
      </c>
      <c r="G66" s="39" t="s">
        <v>175</v>
      </c>
      <c r="H66" s="40">
        <v>35</v>
      </c>
      <c r="I66" s="51">
        <v>2148.65</v>
      </c>
    </row>
    <row r="67" spans="1:9" ht="25.5" customHeight="1" thickBot="1" x14ac:dyDescent="0.3">
      <c r="A67" s="155" t="s">
        <v>166</v>
      </c>
      <c r="B67" s="156"/>
      <c r="C67" s="156"/>
      <c r="D67" s="156"/>
      <c r="E67" s="156"/>
      <c r="F67" s="156"/>
      <c r="G67" s="156"/>
      <c r="H67" s="156"/>
      <c r="I67" s="49">
        <v>2148.65</v>
      </c>
    </row>
    <row r="68" spans="1:9" ht="25.5" customHeight="1" thickBot="1" x14ac:dyDescent="0.3">
      <c r="A68" s="46" t="s">
        <v>161</v>
      </c>
      <c r="B68" s="23" t="s">
        <v>18</v>
      </c>
      <c r="C68" s="32" t="s">
        <v>176</v>
      </c>
      <c r="D68" s="33" t="s">
        <v>177</v>
      </c>
      <c r="E68" s="38" t="s">
        <v>178</v>
      </c>
      <c r="F68" s="39" t="s">
        <v>179</v>
      </c>
      <c r="G68" s="39" t="s">
        <v>180</v>
      </c>
      <c r="H68" s="40">
        <v>300</v>
      </c>
      <c r="I68" s="51">
        <v>29557.4</v>
      </c>
    </row>
    <row r="69" spans="1:9" ht="25.5" customHeight="1" thickBot="1" x14ac:dyDescent="0.3">
      <c r="A69" s="185" t="s">
        <v>167</v>
      </c>
      <c r="B69" s="186"/>
      <c r="C69" s="186"/>
      <c r="D69" s="186"/>
      <c r="E69" s="186"/>
      <c r="F69" s="186"/>
      <c r="G69" s="186"/>
      <c r="H69" s="186"/>
      <c r="I69" s="86">
        <v>29557.4</v>
      </c>
    </row>
    <row r="70" spans="1:9" ht="25.5" customHeight="1" x14ac:dyDescent="0.25">
      <c r="A70" s="157" t="s">
        <v>162</v>
      </c>
      <c r="B70" s="63" t="s">
        <v>18</v>
      </c>
      <c r="C70" s="64" t="s">
        <v>181</v>
      </c>
      <c r="D70" s="56" t="s">
        <v>182</v>
      </c>
      <c r="E70" s="28" t="s">
        <v>22</v>
      </c>
      <c r="F70" s="28" t="s">
        <v>183</v>
      </c>
      <c r="G70" s="28" t="s">
        <v>45</v>
      </c>
      <c r="H70" s="65">
        <v>160</v>
      </c>
      <c r="I70" s="66">
        <v>11625.6</v>
      </c>
    </row>
    <row r="71" spans="1:9" ht="25.5" customHeight="1" x14ac:dyDescent="0.25">
      <c r="A71" s="178"/>
      <c r="B71" s="69" t="s">
        <v>14</v>
      </c>
      <c r="C71" s="84" t="s">
        <v>181</v>
      </c>
      <c r="D71" s="85" t="s">
        <v>313</v>
      </c>
      <c r="E71" s="78" t="s">
        <v>22</v>
      </c>
      <c r="F71" s="79" t="s">
        <v>184</v>
      </c>
      <c r="G71" s="78" t="s">
        <v>45</v>
      </c>
      <c r="H71" s="80">
        <v>40</v>
      </c>
      <c r="I71" s="81">
        <v>14528.8</v>
      </c>
    </row>
    <row r="72" spans="1:9" ht="25.5" customHeight="1" thickBot="1" x14ac:dyDescent="0.3">
      <c r="A72" s="158"/>
      <c r="B72" s="68" t="s">
        <v>15</v>
      </c>
      <c r="C72" s="87" t="s">
        <v>181</v>
      </c>
      <c r="D72" s="88" t="s">
        <v>185</v>
      </c>
      <c r="E72" s="73" t="s">
        <v>22</v>
      </c>
      <c r="F72" s="74" t="s">
        <v>186</v>
      </c>
      <c r="G72" s="74" t="s">
        <v>187</v>
      </c>
      <c r="H72" s="75">
        <v>80</v>
      </c>
      <c r="I72" s="67">
        <v>74656</v>
      </c>
    </row>
    <row r="73" spans="1:9" ht="25.5" customHeight="1" thickBot="1" x14ac:dyDescent="0.3">
      <c r="A73" s="159" t="s">
        <v>168</v>
      </c>
      <c r="B73" s="160"/>
      <c r="C73" s="160"/>
      <c r="D73" s="160"/>
      <c r="E73" s="160"/>
      <c r="F73" s="160"/>
      <c r="G73" s="160"/>
      <c r="H73" s="160"/>
      <c r="I73" s="50">
        <f>SUM(I70:I72)</f>
        <v>100810.4</v>
      </c>
    </row>
    <row r="74" spans="1:9" ht="25.5" customHeight="1" x14ac:dyDescent="0.25">
      <c r="A74" s="157" t="s">
        <v>163</v>
      </c>
      <c r="B74" s="63" t="s">
        <v>18</v>
      </c>
      <c r="C74" s="89" t="s">
        <v>188</v>
      </c>
      <c r="D74" s="56" t="s">
        <v>189</v>
      </c>
      <c r="E74" s="28" t="s">
        <v>22</v>
      </c>
      <c r="F74" s="28" t="s">
        <v>191</v>
      </c>
      <c r="G74" s="28" t="s">
        <v>45</v>
      </c>
      <c r="H74" s="65">
        <v>12</v>
      </c>
      <c r="I74" s="66">
        <v>4358.88</v>
      </c>
    </row>
    <row r="75" spans="1:9" ht="25.5" customHeight="1" thickBot="1" x14ac:dyDescent="0.3">
      <c r="A75" s="158"/>
      <c r="B75" s="68" t="s">
        <v>14</v>
      </c>
      <c r="C75" s="90" t="s">
        <v>188</v>
      </c>
      <c r="D75" s="58" t="s">
        <v>190</v>
      </c>
      <c r="E75" s="59" t="s">
        <v>22</v>
      </c>
      <c r="F75" s="60" t="s">
        <v>192</v>
      </c>
      <c r="G75" s="60" t="s">
        <v>45</v>
      </c>
      <c r="H75" s="61">
        <v>25</v>
      </c>
      <c r="I75" s="62">
        <v>36397</v>
      </c>
    </row>
    <row r="76" spans="1:9" ht="25.5" customHeight="1" thickBot="1" x14ac:dyDescent="0.3">
      <c r="A76" s="159" t="s">
        <v>169</v>
      </c>
      <c r="B76" s="160"/>
      <c r="C76" s="160"/>
      <c r="D76" s="160"/>
      <c r="E76" s="160"/>
      <c r="F76" s="160"/>
      <c r="G76" s="160"/>
      <c r="H76" s="160"/>
      <c r="I76" s="50">
        <f>SUM(I74:I75)</f>
        <v>40755.879999999997</v>
      </c>
    </row>
    <row r="77" spans="1:9" ht="25.5" customHeight="1" thickBot="1" x14ac:dyDescent="0.3">
      <c r="A77" s="46" t="s">
        <v>164</v>
      </c>
      <c r="B77" s="23" t="s">
        <v>18</v>
      </c>
      <c r="C77" s="32" t="s">
        <v>193</v>
      </c>
      <c r="D77" s="33" t="s">
        <v>308</v>
      </c>
      <c r="E77" s="38" t="s">
        <v>22</v>
      </c>
      <c r="F77" s="39" t="s">
        <v>194</v>
      </c>
      <c r="G77" s="39" t="s">
        <v>187</v>
      </c>
      <c r="H77" s="40">
        <v>150</v>
      </c>
      <c r="I77" s="51">
        <v>1333237.5</v>
      </c>
    </row>
    <row r="78" spans="1:9" ht="25.5" customHeight="1" thickBot="1" x14ac:dyDescent="0.3">
      <c r="A78" s="155" t="s">
        <v>170</v>
      </c>
      <c r="B78" s="156"/>
      <c r="C78" s="156"/>
      <c r="D78" s="156"/>
      <c r="E78" s="156"/>
      <c r="F78" s="156"/>
      <c r="G78" s="156"/>
      <c r="H78" s="156"/>
      <c r="I78" s="49">
        <v>133237.5</v>
      </c>
    </row>
    <row r="79" spans="1:9" ht="25.5" customHeight="1" thickBot="1" x14ac:dyDescent="0.3">
      <c r="A79" s="46" t="s">
        <v>165</v>
      </c>
      <c r="B79" s="23" t="s">
        <v>18</v>
      </c>
      <c r="C79" s="32" t="s">
        <v>195</v>
      </c>
      <c r="D79" s="33" t="s">
        <v>196</v>
      </c>
      <c r="E79" s="38" t="s">
        <v>22</v>
      </c>
      <c r="F79" s="39" t="s">
        <v>197</v>
      </c>
      <c r="G79" s="39" t="s">
        <v>45</v>
      </c>
      <c r="H79" s="40">
        <v>80</v>
      </c>
      <c r="I79" s="51">
        <v>160215.20000000001</v>
      </c>
    </row>
    <row r="80" spans="1:9" ht="25.5" customHeight="1" thickBot="1" x14ac:dyDescent="0.3">
      <c r="A80" s="155" t="s">
        <v>171</v>
      </c>
      <c r="B80" s="156"/>
      <c r="C80" s="156"/>
      <c r="D80" s="156"/>
      <c r="E80" s="156"/>
      <c r="F80" s="156"/>
      <c r="G80" s="156"/>
      <c r="H80" s="156"/>
      <c r="I80" s="49">
        <v>160215.20000000001</v>
      </c>
    </row>
    <row r="81" spans="1:9" ht="25.5" customHeight="1" x14ac:dyDescent="0.25">
      <c r="A81" s="157" t="s">
        <v>198</v>
      </c>
      <c r="B81" s="63" t="s">
        <v>18</v>
      </c>
      <c r="C81" s="89" t="s">
        <v>212</v>
      </c>
      <c r="D81" s="56" t="s">
        <v>213</v>
      </c>
      <c r="E81" s="28" t="s">
        <v>22</v>
      </c>
      <c r="F81" s="28" t="s">
        <v>191</v>
      </c>
      <c r="G81" s="28" t="s">
        <v>45</v>
      </c>
      <c r="H81" s="65">
        <v>25</v>
      </c>
      <c r="I81" s="66">
        <v>34943.25</v>
      </c>
    </row>
    <row r="82" spans="1:9" ht="25.5" customHeight="1" thickBot="1" x14ac:dyDescent="0.3">
      <c r="A82" s="158"/>
      <c r="B82" s="68" t="s">
        <v>14</v>
      </c>
      <c r="C82" s="92" t="s">
        <v>212</v>
      </c>
      <c r="D82" s="88" t="s">
        <v>214</v>
      </c>
      <c r="E82" s="73" t="s">
        <v>22</v>
      </c>
      <c r="F82" s="73" t="s">
        <v>215</v>
      </c>
      <c r="G82" s="74" t="s">
        <v>45</v>
      </c>
      <c r="H82" s="75">
        <v>30</v>
      </c>
      <c r="I82" s="91">
        <v>67288.2</v>
      </c>
    </row>
    <row r="83" spans="1:9" ht="25.5" customHeight="1" thickBot="1" x14ac:dyDescent="0.3">
      <c r="A83" s="159" t="s">
        <v>205</v>
      </c>
      <c r="B83" s="160"/>
      <c r="C83" s="160"/>
      <c r="D83" s="160"/>
      <c r="E83" s="160"/>
      <c r="F83" s="160"/>
      <c r="G83" s="160"/>
      <c r="H83" s="160"/>
      <c r="I83" s="50">
        <f>SUM(I81:I82)</f>
        <v>102231.45</v>
      </c>
    </row>
    <row r="84" spans="1:9" ht="25.5" customHeight="1" thickBot="1" x14ac:dyDescent="0.3">
      <c r="A84" s="46" t="s">
        <v>199</v>
      </c>
      <c r="B84" s="23" t="s">
        <v>18</v>
      </c>
      <c r="C84" s="32" t="s">
        <v>216</v>
      </c>
      <c r="D84" s="33" t="s">
        <v>217</v>
      </c>
      <c r="E84" s="38" t="s">
        <v>22</v>
      </c>
      <c r="F84" s="39" t="s">
        <v>218</v>
      </c>
      <c r="G84" s="39" t="s">
        <v>187</v>
      </c>
      <c r="H84" s="40">
        <v>1500</v>
      </c>
      <c r="I84" s="51">
        <v>219735</v>
      </c>
    </row>
    <row r="85" spans="1:9" ht="25.5" customHeight="1" thickBot="1" x14ac:dyDescent="0.3">
      <c r="A85" s="155" t="s">
        <v>206</v>
      </c>
      <c r="B85" s="156"/>
      <c r="C85" s="156"/>
      <c r="D85" s="156"/>
      <c r="E85" s="156"/>
      <c r="F85" s="156"/>
      <c r="G85" s="156"/>
      <c r="H85" s="156"/>
      <c r="I85" s="49">
        <v>219735</v>
      </c>
    </row>
    <row r="86" spans="1:9" ht="25.5" customHeight="1" thickBot="1" x14ac:dyDescent="0.3">
      <c r="A86" s="46" t="s">
        <v>200</v>
      </c>
      <c r="B86" s="23" t="s">
        <v>18</v>
      </c>
      <c r="C86" s="32" t="s">
        <v>219</v>
      </c>
      <c r="D86" s="33" t="s">
        <v>220</v>
      </c>
      <c r="E86" s="38" t="s">
        <v>22</v>
      </c>
      <c r="F86" s="39" t="s">
        <v>192</v>
      </c>
      <c r="G86" s="39" t="s">
        <v>45</v>
      </c>
      <c r="H86" s="40">
        <v>10</v>
      </c>
      <c r="I86" s="51">
        <v>11796.7</v>
      </c>
    </row>
    <row r="87" spans="1:9" ht="25.5" customHeight="1" thickBot="1" x14ac:dyDescent="0.3">
      <c r="A87" s="155" t="s">
        <v>207</v>
      </c>
      <c r="B87" s="156"/>
      <c r="C87" s="156"/>
      <c r="D87" s="156"/>
      <c r="E87" s="156"/>
      <c r="F87" s="156"/>
      <c r="G87" s="156"/>
      <c r="H87" s="156"/>
      <c r="I87" s="49">
        <v>11796.7</v>
      </c>
    </row>
    <row r="88" spans="1:9" ht="25.5" customHeight="1" thickBot="1" x14ac:dyDescent="0.3">
      <c r="A88" s="46" t="s">
        <v>201</v>
      </c>
      <c r="B88" s="23" t="s">
        <v>18</v>
      </c>
      <c r="C88" s="32" t="s">
        <v>221</v>
      </c>
      <c r="D88" s="33" t="s">
        <v>222</v>
      </c>
      <c r="E88" s="38" t="s">
        <v>22</v>
      </c>
      <c r="F88" s="39" t="s">
        <v>223</v>
      </c>
      <c r="G88" s="39" t="s">
        <v>45</v>
      </c>
      <c r="H88" s="40">
        <v>200</v>
      </c>
      <c r="I88" s="51">
        <v>331228</v>
      </c>
    </row>
    <row r="89" spans="1:9" ht="25.5" customHeight="1" thickBot="1" x14ac:dyDescent="0.3">
      <c r="A89" s="155" t="s">
        <v>208</v>
      </c>
      <c r="B89" s="156"/>
      <c r="C89" s="156"/>
      <c r="D89" s="156"/>
      <c r="E89" s="156"/>
      <c r="F89" s="156"/>
      <c r="G89" s="156"/>
      <c r="H89" s="156"/>
      <c r="I89" s="49">
        <v>331228</v>
      </c>
    </row>
    <row r="90" spans="1:9" ht="25.5" customHeight="1" x14ac:dyDescent="0.25">
      <c r="A90" s="157" t="s">
        <v>202</v>
      </c>
      <c r="B90" s="63" t="s">
        <v>18</v>
      </c>
      <c r="C90" s="89" t="s">
        <v>224</v>
      </c>
      <c r="D90" s="56" t="s">
        <v>225</v>
      </c>
      <c r="E90" s="28" t="s">
        <v>22</v>
      </c>
      <c r="F90" s="93" t="s">
        <v>223</v>
      </c>
      <c r="G90" s="28" t="s">
        <v>45</v>
      </c>
      <c r="H90" s="65">
        <v>80</v>
      </c>
      <c r="I90" s="66">
        <v>6659.2</v>
      </c>
    </row>
    <row r="91" spans="1:9" ht="25.5" customHeight="1" thickBot="1" x14ac:dyDescent="0.3">
      <c r="A91" s="158"/>
      <c r="B91" s="68" t="s">
        <v>14</v>
      </c>
      <c r="C91" s="92" t="s">
        <v>224</v>
      </c>
      <c r="D91" s="88" t="s">
        <v>226</v>
      </c>
      <c r="E91" s="59" t="s">
        <v>22</v>
      </c>
      <c r="F91" s="60" t="s">
        <v>227</v>
      </c>
      <c r="G91" s="60" t="s">
        <v>45</v>
      </c>
      <c r="H91" s="61">
        <v>60</v>
      </c>
      <c r="I91" s="62">
        <v>19902</v>
      </c>
    </row>
    <row r="92" spans="1:9" ht="25.5" customHeight="1" thickBot="1" x14ac:dyDescent="0.3">
      <c r="A92" s="159" t="s">
        <v>209</v>
      </c>
      <c r="B92" s="160"/>
      <c r="C92" s="160"/>
      <c r="D92" s="160"/>
      <c r="E92" s="160"/>
      <c r="F92" s="160"/>
      <c r="G92" s="160"/>
      <c r="H92" s="160"/>
      <c r="I92" s="50">
        <f>SUM(I90:I91)</f>
        <v>26561.200000000001</v>
      </c>
    </row>
    <row r="93" spans="1:9" ht="56.25" customHeight="1" thickBot="1" x14ac:dyDescent="0.3">
      <c r="A93" s="46" t="s">
        <v>203</v>
      </c>
      <c r="B93" s="23" t="s">
        <v>18</v>
      </c>
      <c r="C93" s="92" t="s">
        <v>224</v>
      </c>
      <c r="D93" s="94" t="s">
        <v>228</v>
      </c>
      <c r="E93" s="38" t="s">
        <v>22</v>
      </c>
      <c r="F93" s="39" t="s">
        <v>223</v>
      </c>
      <c r="G93" s="39" t="s">
        <v>229</v>
      </c>
      <c r="H93" s="40">
        <v>100</v>
      </c>
      <c r="I93" s="51">
        <v>18748</v>
      </c>
    </row>
    <row r="94" spans="1:9" ht="25.5" customHeight="1" thickBot="1" x14ac:dyDescent="0.3">
      <c r="A94" s="155" t="s">
        <v>210</v>
      </c>
      <c r="B94" s="156"/>
      <c r="C94" s="156"/>
      <c r="D94" s="156"/>
      <c r="E94" s="156"/>
      <c r="F94" s="156"/>
      <c r="G94" s="156"/>
      <c r="H94" s="156"/>
      <c r="I94" s="49">
        <v>18748</v>
      </c>
    </row>
    <row r="95" spans="1:9" ht="34.5" customHeight="1" thickBot="1" x14ac:dyDescent="0.3">
      <c r="A95" s="46" t="s">
        <v>204</v>
      </c>
      <c r="B95" s="23" t="s">
        <v>18</v>
      </c>
      <c r="C95" s="32" t="s">
        <v>230</v>
      </c>
      <c r="D95" s="33" t="s">
        <v>231</v>
      </c>
      <c r="E95" s="38" t="s">
        <v>22</v>
      </c>
      <c r="F95" s="39" t="s">
        <v>232</v>
      </c>
      <c r="G95" s="39" t="s">
        <v>45</v>
      </c>
      <c r="H95" s="40">
        <v>550</v>
      </c>
      <c r="I95" s="51">
        <v>7496.5</v>
      </c>
    </row>
    <row r="96" spans="1:9" ht="25.5" customHeight="1" thickBot="1" x14ac:dyDescent="0.3">
      <c r="A96" s="155" t="s">
        <v>211</v>
      </c>
      <c r="B96" s="156"/>
      <c r="C96" s="156"/>
      <c r="D96" s="156"/>
      <c r="E96" s="156"/>
      <c r="F96" s="156"/>
      <c r="G96" s="156"/>
      <c r="H96" s="156"/>
      <c r="I96" s="49">
        <v>7496.5</v>
      </c>
    </row>
    <row r="97" spans="1:9" ht="25.5" customHeight="1" x14ac:dyDescent="0.25">
      <c r="A97" s="157" t="s">
        <v>233</v>
      </c>
      <c r="B97" s="63" t="s">
        <v>18</v>
      </c>
      <c r="C97" s="64" t="s">
        <v>242</v>
      </c>
      <c r="D97" s="56" t="s">
        <v>243</v>
      </c>
      <c r="E97" s="28" t="s">
        <v>22</v>
      </c>
      <c r="F97" s="28" t="s">
        <v>244</v>
      </c>
      <c r="G97" s="28" t="s">
        <v>45</v>
      </c>
      <c r="H97" s="65">
        <v>750</v>
      </c>
      <c r="I97" s="66">
        <v>6120</v>
      </c>
    </row>
    <row r="98" spans="1:9" ht="25.5" customHeight="1" thickBot="1" x14ac:dyDescent="0.3">
      <c r="A98" s="158"/>
      <c r="B98" s="54" t="s">
        <v>14</v>
      </c>
      <c r="C98" s="71" t="s">
        <v>242</v>
      </c>
      <c r="D98" s="88" t="s">
        <v>245</v>
      </c>
      <c r="E98" s="73" t="s">
        <v>22</v>
      </c>
      <c r="F98" s="73" t="s">
        <v>246</v>
      </c>
      <c r="G98" s="60" t="s">
        <v>45</v>
      </c>
      <c r="H98" s="61">
        <v>150</v>
      </c>
      <c r="I98" s="62">
        <v>4062</v>
      </c>
    </row>
    <row r="99" spans="1:9" ht="25.5" customHeight="1" thickBot="1" x14ac:dyDescent="0.3">
      <c r="A99" s="159" t="s">
        <v>255</v>
      </c>
      <c r="B99" s="160"/>
      <c r="C99" s="160"/>
      <c r="D99" s="160"/>
      <c r="E99" s="160"/>
      <c r="F99" s="160"/>
      <c r="G99" s="160"/>
      <c r="H99" s="160"/>
      <c r="I99" s="50">
        <f>SUM(I97:I98)</f>
        <v>10182</v>
      </c>
    </row>
    <row r="100" spans="1:9" ht="25.5" customHeight="1" x14ac:dyDescent="0.25">
      <c r="A100" s="157" t="s">
        <v>234</v>
      </c>
      <c r="B100" s="63" t="s">
        <v>18</v>
      </c>
      <c r="C100" s="64" t="s">
        <v>247</v>
      </c>
      <c r="D100" s="56" t="s">
        <v>249</v>
      </c>
      <c r="E100" s="28" t="s">
        <v>22</v>
      </c>
      <c r="F100" s="28" t="s">
        <v>248</v>
      </c>
      <c r="G100" s="28" t="s">
        <v>45</v>
      </c>
      <c r="H100" s="65">
        <v>500</v>
      </c>
      <c r="I100" s="66">
        <v>3460</v>
      </c>
    </row>
    <row r="101" spans="1:9" ht="25.5" customHeight="1" thickBot="1" x14ac:dyDescent="0.3">
      <c r="A101" s="158"/>
      <c r="B101" s="54" t="s">
        <v>14</v>
      </c>
      <c r="C101" s="87" t="s">
        <v>247</v>
      </c>
      <c r="D101" s="88" t="s">
        <v>250</v>
      </c>
      <c r="E101" s="73" t="s">
        <v>22</v>
      </c>
      <c r="F101" s="74" t="s">
        <v>218</v>
      </c>
      <c r="G101" s="60" t="s">
        <v>45</v>
      </c>
      <c r="H101" s="61">
        <v>900</v>
      </c>
      <c r="I101" s="62">
        <v>11466</v>
      </c>
    </row>
    <row r="102" spans="1:9" ht="25.5" customHeight="1" thickBot="1" x14ac:dyDescent="0.3">
      <c r="A102" s="159" t="s">
        <v>256</v>
      </c>
      <c r="B102" s="160"/>
      <c r="C102" s="160"/>
      <c r="D102" s="160"/>
      <c r="E102" s="160"/>
      <c r="F102" s="160"/>
      <c r="G102" s="160"/>
      <c r="H102" s="160"/>
      <c r="I102" s="50">
        <f>SUM(I100:I101)</f>
        <v>14926</v>
      </c>
    </row>
    <row r="103" spans="1:9" ht="25.5" customHeight="1" x14ac:dyDescent="0.25">
      <c r="A103" s="157" t="s">
        <v>235</v>
      </c>
      <c r="B103" s="63" t="s">
        <v>18</v>
      </c>
      <c r="C103" s="64" t="s">
        <v>251</v>
      </c>
      <c r="D103" s="56" t="s">
        <v>252</v>
      </c>
      <c r="E103" s="28" t="s">
        <v>22</v>
      </c>
      <c r="F103" s="28" t="s">
        <v>183</v>
      </c>
      <c r="G103" s="28" t="s">
        <v>45</v>
      </c>
      <c r="H103" s="65">
        <v>240</v>
      </c>
      <c r="I103" s="66">
        <v>186052.8</v>
      </c>
    </row>
    <row r="104" spans="1:9" ht="25.5" customHeight="1" thickBot="1" x14ac:dyDescent="0.3">
      <c r="A104" s="158"/>
      <c r="B104" s="54" t="s">
        <v>14</v>
      </c>
      <c r="C104" s="57" t="s">
        <v>251</v>
      </c>
      <c r="D104" s="58" t="s">
        <v>253</v>
      </c>
      <c r="E104" s="59" t="s">
        <v>22</v>
      </c>
      <c r="F104" s="60" t="s">
        <v>254</v>
      </c>
      <c r="G104" s="60" t="s">
        <v>45</v>
      </c>
      <c r="H104" s="61">
        <v>150</v>
      </c>
      <c r="I104" s="62">
        <v>46660.5</v>
      </c>
    </row>
    <row r="105" spans="1:9" ht="25.5" customHeight="1" thickBot="1" x14ac:dyDescent="0.3">
      <c r="A105" s="159" t="s">
        <v>257</v>
      </c>
      <c r="B105" s="160"/>
      <c r="C105" s="160"/>
      <c r="D105" s="160"/>
      <c r="E105" s="160"/>
      <c r="F105" s="160"/>
      <c r="G105" s="160"/>
      <c r="H105" s="160"/>
      <c r="I105" s="50">
        <f>SUM(I103:I104)</f>
        <v>232713.3</v>
      </c>
    </row>
    <row r="106" spans="1:9" ht="25.5" customHeight="1" thickBot="1" x14ac:dyDescent="0.3">
      <c r="A106" s="46" t="s">
        <v>236</v>
      </c>
      <c r="B106" s="23" t="s">
        <v>18</v>
      </c>
      <c r="C106" s="32" t="s">
        <v>264</v>
      </c>
      <c r="D106" s="33" t="s">
        <v>265</v>
      </c>
      <c r="E106" s="38" t="s">
        <v>22</v>
      </c>
      <c r="F106" s="39" t="s">
        <v>266</v>
      </c>
      <c r="G106" s="39" t="s">
        <v>45</v>
      </c>
      <c r="H106" s="40">
        <v>30</v>
      </c>
      <c r="I106" s="51">
        <v>85742.7</v>
      </c>
    </row>
    <row r="107" spans="1:9" ht="25.5" customHeight="1" thickBot="1" x14ac:dyDescent="0.3">
      <c r="A107" s="155" t="s">
        <v>258</v>
      </c>
      <c r="B107" s="156"/>
      <c r="C107" s="156"/>
      <c r="D107" s="156"/>
      <c r="E107" s="156"/>
      <c r="F107" s="156"/>
      <c r="G107" s="156"/>
      <c r="H107" s="156"/>
      <c r="I107" s="49">
        <v>85742.7</v>
      </c>
    </row>
    <row r="108" spans="1:9" ht="25.5" customHeight="1" thickBot="1" x14ac:dyDescent="0.3">
      <c r="A108" s="46" t="s">
        <v>237</v>
      </c>
      <c r="B108" s="23" t="s">
        <v>18</v>
      </c>
      <c r="C108" s="32" t="s">
        <v>267</v>
      </c>
      <c r="D108" s="33" t="s">
        <v>268</v>
      </c>
      <c r="E108" s="38" t="s">
        <v>22</v>
      </c>
      <c r="F108" s="39" t="s">
        <v>269</v>
      </c>
      <c r="G108" s="39" t="s">
        <v>270</v>
      </c>
      <c r="H108" s="40">
        <v>110</v>
      </c>
      <c r="I108" s="51">
        <v>13616.9</v>
      </c>
    </row>
    <row r="109" spans="1:9" ht="25.5" customHeight="1" thickBot="1" x14ac:dyDescent="0.3">
      <c r="A109" s="155" t="s">
        <v>259</v>
      </c>
      <c r="B109" s="156"/>
      <c r="C109" s="156"/>
      <c r="D109" s="156"/>
      <c r="E109" s="156"/>
      <c r="F109" s="156"/>
      <c r="G109" s="156"/>
      <c r="H109" s="156"/>
      <c r="I109" s="49">
        <v>13616.9</v>
      </c>
    </row>
    <row r="110" spans="1:9" ht="25.5" customHeight="1" thickBot="1" x14ac:dyDescent="0.3">
      <c r="A110" s="46" t="s">
        <v>238</v>
      </c>
      <c r="B110" s="23" t="s">
        <v>18</v>
      </c>
      <c r="C110" s="32" t="s">
        <v>271</v>
      </c>
      <c r="D110" s="33" t="s">
        <v>272</v>
      </c>
      <c r="E110" s="38" t="s">
        <v>61</v>
      </c>
      <c r="F110" s="39" t="s">
        <v>273</v>
      </c>
      <c r="G110" s="39" t="s">
        <v>274</v>
      </c>
      <c r="H110" s="40">
        <v>350</v>
      </c>
      <c r="I110" s="51">
        <v>28630</v>
      </c>
    </row>
    <row r="111" spans="1:9" ht="25.5" customHeight="1" thickBot="1" x14ac:dyDescent="0.3">
      <c r="A111" s="155" t="s">
        <v>260</v>
      </c>
      <c r="B111" s="156"/>
      <c r="C111" s="156"/>
      <c r="D111" s="156"/>
      <c r="E111" s="156"/>
      <c r="F111" s="156"/>
      <c r="G111" s="156"/>
      <c r="H111" s="156"/>
      <c r="I111" s="49">
        <v>28630</v>
      </c>
    </row>
    <row r="112" spans="1:9" ht="25.5" customHeight="1" thickBot="1" x14ac:dyDescent="0.3">
      <c r="A112" s="46" t="s">
        <v>239</v>
      </c>
      <c r="B112" s="23" t="s">
        <v>18</v>
      </c>
      <c r="C112" s="32" t="s">
        <v>275</v>
      </c>
      <c r="D112" s="33" t="s">
        <v>276</v>
      </c>
      <c r="E112" s="38" t="s">
        <v>61</v>
      </c>
      <c r="F112" s="39" t="s">
        <v>278</v>
      </c>
      <c r="G112" s="39" t="s">
        <v>277</v>
      </c>
      <c r="H112" s="40">
        <v>125</v>
      </c>
      <c r="I112" s="51">
        <v>2137.5</v>
      </c>
    </row>
    <row r="113" spans="1:9" ht="25.5" customHeight="1" thickBot="1" x14ac:dyDescent="0.3">
      <c r="A113" s="155" t="s">
        <v>261</v>
      </c>
      <c r="B113" s="156"/>
      <c r="C113" s="156"/>
      <c r="D113" s="156"/>
      <c r="E113" s="156"/>
      <c r="F113" s="156"/>
      <c r="G113" s="156"/>
      <c r="H113" s="156"/>
      <c r="I113" s="49">
        <v>2137.5</v>
      </c>
    </row>
    <row r="114" spans="1:9" ht="25.5" customHeight="1" thickBot="1" x14ac:dyDescent="0.3">
      <c r="A114" s="46" t="s">
        <v>240</v>
      </c>
      <c r="B114" s="23" t="s">
        <v>18</v>
      </c>
      <c r="C114" s="32" t="s">
        <v>279</v>
      </c>
      <c r="D114" s="33" t="s">
        <v>281</v>
      </c>
      <c r="E114" s="38" t="s">
        <v>282</v>
      </c>
      <c r="F114" s="39" t="s">
        <v>280</v>
      </c>
      <c r="G114" s="39" t="s">
        <v>187</v>
      </c>
      <c r="H114" s="40">
        <v>36</v>
      </c>
      <c r="I114" s="51">
        <v>10078.379999999999</v>
      </c>
    </row>
    <row r="115" spans="1:9" ht="25.5" customHeight="1" thickBot="1" x14ac:dyDescent="0.3">
      <c r="A115" s="155" t="s">
        <v>262</v>
      </c>
      <c r="B115" s="156"/>
      <c r="C115" s="156"/>
      <c r="D115" s="156"/>
      <c r="E115" s="156"/>
      <c r="F115" s="156"/>
      <c r="G115" s="156"/>
      <c r="H115" s="156"/>
      <c r="I115" s="49">
        <v>10078.379999999999</v>
      </c>
    </row>
    <row r="116" spans="1:9" ht="28.5" customHeight="1" thickBot="1" x14ac:dyDescent="0.3">
      <c r="A116" s="46" t="s">
        <v>241</v>
      </c>
      <c r="B116" s="23" t="s">
        <v>18</v>
      </c>
      <c r="C116" s="32" t="s">
        <v>284</v>
      </c>
      <c r="D116" s="33" t="s">
        <v>283</v>
      </c>
      <c r="E116" s="38" t="s">
        <v>22</v>
      </c>
      <c r="F116" s="39" t="s">
        <v>286</v>
      </c>
      <c r="G116" s="39" t="s">
        <v>285</v>
      </c>
      <c r="H116" s="40">
        <v>200</v>
      </c>
      <c r="I116" s="51">
        <v>21524</v>
      </c>
    </row>
    <row r="117" spans="1:9" ht="25.5" customHeight="1" thickBot="1" x14ac:dyDescent="0.3">
      <c r="A117" s="155" t="s">
        <v>263</v>
      </c>
      <c r="B117" s="156"/>
      <c r="C117" s="156"/>
      <c r="D117" s="156"/>
      <c r="E117" s="156"/>
      <c r="F117" s="156"/>
      <c r="G117" s="156"/>
      <c r="H117" s="156"/>
      <c r="I117" s="49">
        <v>21524</v>
      </c>
    </row>
    <row r="118" spans="1:9" ht="25.5" customHeight="1" x14ac:dyDescent="0.25">
      <c r="A118" s="157" t="s">
        <v>287</v>
      </c>
      <c r="B118" s="63" t="s">
        <v>18</v>
      </c>
      <c r="C118" s="64" t="s">
        <v>295</v>
      </c>
      <c r="D118" s="56" t="s">
        <v>296</v>
      </c>
      <c r="E118" s="28" t="s">
        <v>61</v>
      </c>
      <c r="F118" s="28" t="s">
        <v>298</v>
      </c>
      <c r="G118" s="28" t="s">
        <v>187</v>
      </c>
      <c r="H118" s="65">
        <v>280</v>
      </c>
      <c r="I118" s="66">
        <v>5532.8</v>
      </c>
    </row>
    <row r="119" spans="1:9" ht="25.5" customHeight="1" thickBot="1" x14ac:dyDescent="0.3">
      <c r="A119" s="158"/>
      <c r="B119" s="54" t="s">
        <v>14</v>
      </c>
      <c r="C119" s="87" t="s">
        <v>295</v>
      </c>
      <c r="D119" s="72" t="s">
        <v>297</v>
      </c>
      <c r="E119" s="73" t="s">
        <v>61</v>
      </c>
      <c r="F119" s="74" t="s">
        <v>299</v>
      </c>
      <c r="G119" s="73" t="s">
        <v>187</v>
      </c>
      <c r="H119" s="75">
        <v>4500</v>
      </c>
      <c r="I119" s="62">
        <v>25560</v>
      </c>
    </row>
    <row r="120" spans="1:9" ht="25.5" customHeight="1" thickBot="1" x14ac:dyDescent="0.3">
      <c r="A120" s="159" t="s">
        <v>291</v>
      </c>
      <c r="B120" s="160"/>
      <c r="C120" s="160"/>
      <c r="D120" s="160"/>
      <c r="E120" s="160"/>
      <c r="F120" s="160"/>
      <c r="G120" s="160"/>
      <c r="H120" s="160"/>
      <c r="I120" s="50">
        <f>SUM(I118:I119)</f>
        <v>31092.799999999999</v>
      </c>
    </row>
    <row r="121" spans="1:9" ht="25.5" customHeight="1" thickBot="1" x14ac:dyDescent="0.3">
      <c r="A121" s="46" t="s">
        <v>288</v>
      </c>
      <c r="B121" s="23" t="s">
        <v>18</v>
      </c>
      <c r="C121" s="32" t="s">
        <v>300</v>
      </c>
      <c r="D121" s="33" t="s">
        <v>301</v>
      </c>
      <c r="E121" s="38" t="s">
        <v>22</v>
      </c>
      <c r="F121" s="39" t="s">
        <v>302</v>
      </c>
      <c r="G121" s="39" t="s">
        <v>45</v>
      </c>
      <c r="H121" s="40">
        <v>200</v>
      </c>
      <c r="I121" s="51">
        <v>263552.02</v>
      </c>
    </row>
    <row r="122" spans="1:9" ht="25.5" customHeight="1" thickBot="1" x14ac:dyDescent="0.3">
      <c r="A122" s="155" t="s">
        <v>292</v>
      </c>
      <c r="B122" s="156"/>
      <c r="C122" s="156"/>
      <c r="D122" s="156"/>
      <c r="E122" s="156"/>
      <c r="F122" s="156"/>
      <c r="G122" s="156"/>
      <c r="H122" s="156"/>
      <c r="I122" s="49">
        <v>263552.02</v>
      </c>
    </row>
    <row r="123" spans="1:9" ht="33" customHeight="1" thickBot="1" x14ac:dyDescent="0.3">
      <c r="A123" s="46" t="s">
        <v>289</v>
      </c>
      <c r="B123" s="23" t="s">
        <v>18</v>
      </c>
      <c r="C123" s="32" t="s">
        <v>303</v>
      </c>
      <c r="D123" s="33" t="s">
        <v>304</v>
      </c>
      <c r="E123" s="38" t="s">
        <v>94</v>
      </c>
      <c r="F123" s="39" t="s">
        <v>52</v>
      </c>
      <c r="G123" s="39" t="s">
        <v>45</v>
      </c>
      <c r="H123" s="40">
        <v>700</v>
      </c>
      <c r="I123" s="51">
        <v>49350</v>
      </c>
    </row>
    <row r="124" spans="1:9" ht="25.5" customHeight="1" thickBot="1" x14ac:dyDescent="0.3">
      <c r="A124" s="155" t="s">
        <v>293</v>
      </c>
      <c r="B124" s="156"/>
      <c r="C124" s="156"/>
      <c r="D124" s="156"/>
      <c r="E124" s="156"/>
      <c r="F124" s="156"/>
      <c r="G124" s="156"/>
      <c r="H124" s="156"/>
      <c r="I124" s="49">
        <v>49350</v>
      </c>
    </row>
    <row r="125" spans="1:9" ht="30.75" customHeight="1" thickBot="1" x14ac:dyDescent="0.3">
      <c r="A125" s="46" t="s">
        <v>290</v>
      </c>
      <c r="B125" s="23" t="s">
        <v>18</v>
      </c>
      <c r="C125" s="32" t="s">
        <v>303</v>
      </c>
      <c r="D125" s="33" t="s">
        <v>305</v>
      </c>
      <c r="E125" s="38" t="s">
        <v>22</v>
      </c>
      <c r="F125" s="39" t="s">
        <v>52</v>
      </c>
      <c r="G125" s="39" t="s">
        <v>45</v>
      </c>
      <c r="H125" s="40">
        <v>1100</v>
      </c>
      <c r="I125" s="51">
        <v>91179</v>
      </c>
    </row>
    <row r="126" spans="1:9" ht="25.5" customHeight="1" thickBot="1" x14ac:dyDescent="0.3">
      <c r="A126" s="155" t="s">
        <v>294</v>
      </c>
      <c r="B126" s="156"/>
      <c r="C126" s="156"/>
      <c r="D126" s="156"/>
      <c r="E126" s="156"/>
      <c r="F126" s="156"/>
      <c r="G126" s="156"/>
      <c r="H126" s="156"/>
      <c r="I126" s="49">
        <v>91179</v>
      </c>
    </row>
  </sheetData>
  <mergeCells count="78">
    <mergeCell ref="A118:A119"/>
    <mergeCell ref="A120:H120"/>
    <mergeCell ref="A122:H122"/>
    <mergeCell ref="A124:H124"/>
    <mergeCell ref="A126:H126"/>
    <mergeCell ref="A109:H109"/>
    <mergeCell ref="A111:H111"/>
    <mergeCell ref="A113:H113"/>
    <mergeCell ref="A115:H115"/>
    <mergeCell ref="A117:H117"/>
    <mergeCell ref="A100:A101"/>
    <mergeCell ref="A102:H102"/>
    <mergeCell ref="A103:A104"/>
    <mergeCell ref="A105:H105"/>
    <mergeCell ref="A107:H107"/>
    <mergeCell ref="A92:H92"/>
    <mergeCell ref="A94:H94"/>
    <mergeCell ref="A96:H96"/>
    <mergeCell ref="A97:A98"/>
    <mergeCell ref="A99:H99"/>
    <mergeCell ref="A83:H83"/>
    <mergeCell ref="A85:H85"/>
    <mergeCell ref="A87:H87"/>
    <mergeCell ref="A89:H89"/>
    <mergeCell ref="A90:A91"/>
    <mergeCell ref="A74:A75"/>
    <mergeCell ref="A76:H76"/>
    <mergeCell ref="A78:H78"/>
    <mergeCell ref="A80:H80"/>
    <mergeCell ref="A81:A82"/>
    <mergeCell ref="A65:H65"/>
    <mergeCell ref="A67:H67"/>
    <mergeCell ref="A69:H69"/>
    <mergeCell ref="A70:A72"/>
    <mergeCell ref="A73:H73"/>
    <mergeCell ref="A57:H57"/>
    <mergeCell ref="A63:H63"/>
    <mergeCell ref="A59:H59"/>
    <mergeCell ref="A61:H61"/>
    <mergeCell ref="A52:H52"/>
    <mergeCell ref="A49:A51"/>
    <mergeCell ref="A54:H54"/>
    <mergeCell ref="A55:A56"/>
    <mergeCell ref="A6:C6"/>
    <mergeCell ref="A15:H15"/>
    <mergeCell ref="A17:H17"/>
    <mergeCell ref="A20:H20"/>
    <mergeCell ref="A24:H24"/>
    <mergeCell ref="D10:I10"/>
    <mergeCell ref="A22:H22"/>
    <mergeCell ref="A10:C10"/>
    <mergeCell ref="A18:A19"/>
    <mergeCell ref="A26:H26"/>
    <mergeCell ref="A28:H28"/>
    <mergeCell ref="A29:A30"/>
    <mergeCell ref="A31:H31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D2:F3"/>
    <mergeCell ref="A33:H33"/>
    <mergeCell ref="A35:H35"/>
    <mergeCell ref="A37:H37"/>
    <mergeCell ref="A38:A39"/>
    <mergeCell ref="A40:H40"/>
    <mergeCell ref="A42:H42"/>
    <mergeCell ref="A43:A44"/>
    <mergeCell ref="A45:H45"/>
    <mergeCell ref="A46:A47"/>
    <mergeCell ref="A48:H48"/>
  </mergeCells>
  <phoneticPr fontId="17" type="noConversion"/>
  <dataValidations count="1">
    <dataValidation allowBlank="1" showInputMessage="1" sqref="H14 D14 H16 D16 D19 H19 D23 F23 H23 H21 F21 D21 I14:I126 C13:I13 B13:B126 A13:A18 A20:A29 D27 F27 H27 H25 F25 D25 D30 H30 A31:A38 D32 F32 H32 D36 F36 H36 H34 F34 D34 D39 H39 A40:A43 H41 F41 D41 D44 H44 A45:A46 D47 H47 A48:A49 D50:D51 H50:H51 A52:A55 H53 F53 D53 D56 H56 A57:A70 H58 F58 D58 H60 F60 D60 H62 F62 D62 H64 F64 D64 H66 F66 D66 H68 F68 D68 D79 H71:H72 A73:A74 D75 H75 A76:A81 H77 F77 D77 H79 F79 F95 H82 A83:A90 D86 H84 F84 D84 H86 F86 D88 H88 F88 H95 H91 A92:A97 F90 H93 F93 D95 F116 H98 A99:A100 H116 H101 A102:A103 D104 H104 A105:A118 D108 H106 F106 D106 H108 F108 D110 H110 F110 D114 H112 F112 D112 H114 F114 D116 D119 H119 A120:A126 F125 H125 D123 H121 F121 D121 H123 F123 D125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53" fitToHeight="0" orientation="portrait" r:id="rId1"/>
  <headerFooter>
    <oddFooter>&amp;R&amp;"Calibri Italic,Kurzíva"&amp;10&amp;K000000strana  &amp;P z &amp;N</oddFooter>
  </headerFooter>
  <ignoredErrors>
    <ignoredError sqref="I20 I57 I45 I40 I31 I73 I83 I92 I99 I1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74"/>
  <sheetViews>
    <sheetView tabSelected="1" zoomScale="90" zoomScaleNormal="90" workbookViewId="0">
      <selection activeCell="J6" sqref="J6:N8"/>
    </sheetView>
  </sheetViews>
  <sheetFormatPr defaultColWidth="10.375" defaultRowHeight="11.25" x14ac:dyDescent="0.2"/>
  <cols>
    <col min="1" max="2" width="7.75" style="4" customWidth="1"/>
    <col min="3" max="3" width="52.875" style="6" customWidth="1"/>
    <col min="4" max="4" width="16.75" style="4" customWidth="1"/>
    <col min="5" max="5" width="10.625" style="5" customWidth="1"/>
    <col min="6" max="6" width="26.25" style="5" customWidth="1"/>
    <col min="7" max="7" width="14" style="154" customWidth="1"/>
    <col min="8" max="10" width="10.625" style="4" customWidth="1"/>
    <col min="11" max="11" width="12" style="4" customWidth="1"/>
    <col min="12" max="12" width="13.875" style="4" customWidth="1"/>
    <col min="13" max="13" width="9.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41"/>
      <c r="B1" s="36"/>
      <c r="C1" s="13"/>
      <c r="D1" s="13"/>
      <c r="E1" s="14"/>
      <c r="F1" s="37"/>
      <c r="G1" s="145"/>
      <c r="H1" s="36"/>
      <c r="I1" s="36"/>
      <c r="J1" s="36"/>
      <c r="K1" s="36"/>
      <c r="L1" s="36"/>
      <c r="M1" s="161" t="s">
        <v>8</v>
      </c>
      <c r="N1" s="162"/>
      <c r="O1" s="35"/>
      <c r="P1" s="35"/>
      <c r="Q1" s="35"/>
      <c r="R1" s="35"/>
    </row>
    <row r="2" spans="1:18" ht="24.75" customHeight="1" x14ac:dyDescent="0.3">
      <c r="A2" s="171" t="s">
        <v>1</v>
      </c>
      <c r="B2" s="172"/>
      <c r="C2" s="172"/>
      <c r="D2" s="223" t="s">
        <v>2</v>
      </c>
      <c r="E2" s="223"/>
      <c r="F2" s="223"/>
      <c r="G2" s="223"/>
      <c r="H2" s="223"/>
      <c r="I2" s="223"/>
      <c r="J2" s="42"/>
      <c r="K2" s="42"/>
      <c r="L2" s="42"/>
      <c r="M2" s="209" t="s">
        <v>33</v>
      </c>
      <c r="N2" s="210"/>
    </row>
    <row r="3" spans="1:18" ht="24.75" customHeight="1" x14ac:dyDescent="0.25">
      <c r="A3" s="43"/>
      <c r="B3" s="95"/>
      <c r="C3" s="45"/>
      <c r="D3" s="224" t="s">
        <v>19</v>
      </c>
      <c r="E3" s="224"/>
      <c r="F3" s="224"/>
      <c r="G3" s="224"/>
      <c r="H3" s="224"/>
      <c r="I3" s="224"/>
      <c r="J3" s="34"/>
      <c r="K3" s="34"/>
      <c r="L3" s="34"/>
      <c r="M3" s="211"/>
      <c r="N3" s="212"/>
    </row>
    <row r="4" spans="1:18" ht="24.75" customHeight="1" x14ac:dyDescent="0.2">
      <c r="C4" s="8"/>
      <c r="D4" s="8"/>
      <c r="E4" s="9"/>
      <c r="F4" s="8"/>
      <c r="G4" s="146"/>
      <c r="H4" s="8"/>
      <c r="I4" s="31"/>
    </row>
    <row r="5" spans="1:18" ht="24.75" customHeight="1" x14ac:dyDescent="0.35">
      <c r="A5" s="195" t="s">
        <v>3</v>
      </c>
      <c r="B5" s="195"/>
      <c r="C5" s="195"/>
      <c r="D5" s="8"/>
      <c r="E5" s="9"/>
      <c r="F5" s="8"/>
      <c r="G5" s="146"/>
      <c r="H5" s="8"/>
      <c r="I5" s="16"/>
    </row>
    <row r="6" spans="1:18" ht="24.75" customHeight="1" x14ac:dyDescent="0.2">
      <c r="A6" s="167" t="s">
        <v>4</v>
      </c>
      <c r="B6" s="168"/>
      <c r="C6" s="169"/>
      <c r="D6" s="217"/>
      <c r="E6" s="218"/>
      <c r="F6" s="218"/>
      <c r="G6" s="218"/>
      <c r="H6" s="218"/>
      <c r="I6" s="219"/>
      <c r="J6" s="242" t="s">
        <v>5</v>
      </c>
      <c r="K6" s="243"/>
      <c r="L6" s="244"/>
      <c r="M6" s="245"/>
      <c r="N6" s="246"/>
    </row>
    <row r="7" spans="1:18" ht="24.75" customHeight="1" x14ac:dyDescent="0.2">
      <c r="A7" s="196" t="s">
        <v>6</v>
      </c>
      <c r="B7" s="197"/>
      <c r="C7" s="198"/>
      <c r="D7" s="217"/>
      <c r="E7" s="218"/>
      <c r="F7" s="218"/>
      <c r="G7" s="218"/>
      <c r="H7" s="218"/>
      <c r="I7" s="219"/>
      <c r="J7" s="247"/>
      <c r="K7" s="248"/>
      <c r="L7" s="249"/>
      <c r="M7" s="250"/>
      <c r="N7" s="251"/>
    </row>
    <row r="8" spans="1:18" ht="24.75" customHeight="1" x14ac:dyDescent="0.2">
      <c r="A8" s="196" t="s">
        <v>0</v>
      </c>
      <c r="B8" s="197"/>
      <c r="C8" s="198"/>
      <c r="D8" s="220"/>
      <c r="E8" s="221"/>
      <c r="F8" s="221"/>
      <c r="G8" s="221"/>
      <c r="H8" s="221"/>
      <c r="I8" s="222"/>
      <c r="J8" s="252" t="s">
        <v>7</v>
      </c>
      <c r="K8" s="253"/>
      <c r="L8" s="254"/>
      <c r="M8" s="255"/>
      <c r="N8" s="256"/>
    </row>
    <row r="9" spans="1:18" ht="24.75" customHeight="1" x14ac:dyDescent="0.35">
      <c r="A9" s="112"/>
      <c r="B9" s="112"/>
      <c r="C9" s="8"/>
      <c r="D9" s="8"/>
      <c r="E9" s="9"/>
      <c r="F9" s="11"/>
      <c r="G9" s="11"/>
      <c r="H9" s="11"/>
      <c r="I9" s="16"/>
    </row>
    <row r="10" spans="1:18" ht="24.75" customHeight="1" x14ac:dyDescent="0.3">
      <c r="A10" s="205" t="s">
        <v>20</v>
      </c>
      <c r="B10" s="206"/>
      <c r="C10" s="184"/>
      <c r="D10" s="180" t="s">
        <v>39</v>
      </c>
      <c r="E10" s="181"/>
      <c r="F10" s="181"/>
      <c r="G10" s="181"/>
      <c r="H10" s="181"/>
      <c r="I10" s="181"/>
      <c r="J10" s="181"/>
      <c r="K10" s="181"/>
      <c r="L10" s="215"/>
      <c r="M10" s="215"/>
      <c r="N10" s="216"/>
    </row>
    <row r="11" spans="1:18" ht="24.75" customHeight="1" x14ac:dyDescent="0.35">
      <c r="C11" s="16"/>
      <c r="D11" s="16"/>
      <c r="E11" s="16"/>
      <c r="F11" s="16"/>
      <c r="G11" s="16"/>
      <c r="H11" s="16"/>
      <c r="I11" s="16"/>
    </row>
    <row r="12" spans="1:18" ht="24.75" customHeight="1" thickBot="1" x14ac:dyDescent="0.4">
      <c r="C12" s="16"/>
      <c r="D12" s="16"/>
      <c r="E12" s="16"/>
      <c r="F12" s="16"/>
      <c r="G12" s="16"/>
      <c r="H12" s="16"/>
      <c r="I12" s="16"/>
    </row>
    <row r="13" spans="1:18" ht="24.75" customHeight="1" x14ac:dyDescent="0.2">
      <c r="A13" s="199" t="s">
        <v>23</v>
      </c>
      <c r="B13" s="207" t="s">
        <v>41</v>
      </c>
      <c r="C13" s="201" t="s">
        <v>24</v>
      </c>
      <c r="D13" s="203" t="s">
        <v>25</v>
      </c>
      <c r="E13" s="203" t="s">
        <v>26</v>
      </c>
      <c r="F13" s="203" t="s">
        <v>27</v>
      </c>
      <c r="G13" s="225" t="s">
        <v>44</v>
      </c>
      <c r="H13" s="203" t="s">
        <v>28</v>
      </c>
      <c r="I13" s="203"/>
      <c r="J13" s="203"/>
      <c r="K13" s="203" t="s">
        <v>29</v>
      </c>
      <c r="L13" s="203" t="s">
        <v>40</v>
      </c>
      <c r="M13" s="203"/>
      <c r="N13" s="214"/>
    </row>
    <row r="14" spans="1:18" ht="24.75" customHeight="1" thickBot="1" x14ac:dyDescent="0.25">
      <c r="A14" s="200"/>
      <c r="B14" s="208"/>
      <c r="C14" s="202"/>
      <c r="D14" s="204"/>
      <c r="E14" s="204"/>
      <c r="F14" s="213"/>
      <c r="G14" s="226"/>
      <c r="H14" s="17" t="s">
        <v>30</v>
      </c>
      <c r="I14" s="18" t="s">
        <v>31</v>
      </c>
      <c r="J14" s="17" t="s">
        <v>32</v>
      </c>
      <c r="K14" s="213"/>
      <c r="L14" s="17" t="s">
        <v>30</v>
      </c>
      <c r="M14" s="18" t="s">
        <v>31</v>
      </c>
      <c r="N14" s="19" t="s">
        <v>32</v>
      </c>
    </row>
    <row r="15" spans="1:18" ht="21.95" customHeight="1" thickBot="1" x14ac:dyDescent="0.3">
      <c r="A15" s="46" t="s">
        <v>18</v>
      </c>
      <c r="B15" s="23" t="s">
        <v>18</v>
      </c>
      <c r="C15" s="20" t="s">
        <v>43</v>
      </c>
      <c r="D15" s="21" t="s">
        <v>50</v>
      </c>
      <c r="E15" s="114"/>
      <c r="F15" s="114"/>
      <c r="G15" s="141">
        <v>500</v>
      </c>
      <c r="H15" s="114"/>
      <c r="I15" s="114"/>
      <c r="J15" s="114"/>
      <c r="K15" s="114"/>
      <c r="L15" s="114"/>
      <c r="M15" s="114"/>
      <c r="N15" s="115"/>
    </row>
    <row r="16" spans="1:18" ht="21.95" customHeight="1" thickBot="1" x14ac:dyDescent="0.3">
      <c r="A16" s="187" t="s">
        <v>320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16"/>
      <c r="M16" s="117"/>
      <c r="N16" s="118"/>
    </row>
    <row r="17" spans="1:14" ht="21.95" customHeight="1" thickBot="1" x14ac:dyDescent="0.25">
      <c r="A17" s="15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90"/>
      <c r="M17" s="190"/>
      <c r="N17" s="190"/>
    </row>
    <row r="18" spans="1:14" ht="21.95" customHeight="1" thickBot="1" x14ac:dyDescent="0.3">
      <c r="A18" s="46" t="s">
        <v>14</v>
      </c>
      <c r="B18" s="23" t="s">
        <v>18</v>
      </c>
      <c r="C18" s="20" t="s">
        <v>47</v>
      </c>
      <c r="D18" s="21" t="s">
        <v>51</v>
      </c>
      <c r="E18" s="119"/>
      <c r="F18" s="120"/>
      <c r="G18" s="142">
        <v>250</v>
      </c>
      <c r="H18" s="114"/>
      <c r="I18" s="120"/>
      <c r="J18" s="114"/>
      <c r="K18" s="114"/>
      <c r="L18" s="114"/>
      <c r="M18" s="114"/>
      <c r="N18" s="121"/>
    </row>
    <row r="19" spans="1:14" ht="21.95" customHeight="1" thickBot="1" x14ac:dyDescent="0.3">
      <c r="A19" s="187" t="s">
        <v>320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16"/>
      <c r="M19" s="117"/>
      <c r="N19" s="118"/>
    </row>
    <row r="20" spans="1:14" ht="21.95" customHeight="1" thickBot="1" x14ac:dyDescent="0.25">
      <c r="A20" s="15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90"/>
      <c r="M20" s="190"/>
      <c r="N20" s="190"/>
    </row>
    <row r="21" spans="1:14" ht="21.95" customHeight="1" x14ac:dyDescent="0.25">
      <c r="A21" s="191" t="s">
        <v>15</v>
      </c>
      <c r="B21" s="63" t="s">
        <v>18</v>
      </c>
      <c r="C21" s="56" t="s">
        <v>311</v>
      </c>
      <c r="D21" s="28" t="s">
        <v>309</v>
      </c>
      <c r="E21" s="122"/>
      <c r="F21" s="123"/>
      <c r="G21" s="143">
        <v>50</v>
      </c>
      <c r="H21" s="124"/>
      <c r="I21" s="123"/>
      <c r="J21" s="124"/>
      <c r="K21" s="124"/>
      <c r="L21" s="124"/>
      <c r="M21" s="124"/>
      <c r="N21" s="125"/>
    </row>
    <row r="22" spans="1:14" ht="21.95" customHeight="1" thickBot="1" x14ac:dyDescent="0.3">
      <c r="A22" s="192"/>
      <c r="B22" s="68" t="s">
        <v>14</v>
      </c>
      <c r="C22" s="58" t="s">
        <v>312</v>
      </c>
      <c r="D22" s="60" t="s">
        <v>310</v>
      </c>
      <c r="E22" s="126"/>
      <c r="F22" s="126"/>
      <c r="G22" s="144">
        <v>100</v>
      </c>
      <c r="H22" s="126"/>
      <c r="I22" s="126"/>
      <c r="J22" s="126"/>
      <c r="K22" s="126"/>
      <c r="L22" s="126"/>
      <c r="M22" s="126"/>
      <c r="N22" s="127"/>
    </row>
    <row r="23" spans="1:14" ht="21.95" customHeight="1" thickBot="1" x14ac:dyDescent="0.3">
      <c r="A23" s="187" t="s">
        <v>320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16"/>
      <c r="M23" s="117"/>
      <c r="N23" s="128"/>
    </row>
    <row r="24" spans="1:14" ht="21.95" customHeight="1" thickBot="1" x14ac:dyDescent="0.25">
      <c r="A24" s="15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90"/>
      <c r="M24" s="190"/>
      <c r="N24" s="190"/>
    </row>
    <row r="25" spans="1:14" ht="21.95" customHeight="1" thickBot="1" x14ac:dyDescent="0.3">
      <c r="A25" s="46" t="s">
        <v>16</v>
      </c>
      <c r="B25" s="23" t="s">
        <v>18</v>
      </c>
      <c r="C25" s="70" t="s">
        <v>55</v>
      </c>
      <c r="D25" s="21" t="s">
        <v>50</v>
      </c>
      <c r="E25" s="114"/>
      <c r="F25" s="114"/>
      <c r="G25" s="141">
        <v>270</v>
      </c>
      <c r="H25" s="114"/>
      <c r="I25" s="114"/>
      <c r="J25" s="114"/>
      <c r="K25" s="114"/>
      <c r="L25" s="114"/>
      <c r="M25" s="114"/>
      <c r="N25" s="115"/>
    </row>
    <row r="26" spans="1:14" ht="21.95" customHeight="1" thickBot="1" x14ac:dyDescent="0.3">
      <c r="A26" s="187" t="s">
        <v>320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16"/>
      <c r="M26" s="117"/>
      <c r="N26" s="128"/>
    </row>
    <row r="27" spans="1:14" ht="21.95" customHeight="1" thickBot="1" x14ac:dyDescent="0.25">
      <c r="A27" s="15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90"/>
      <c r="M27" s="190"/>
      <c r="N27" s="190"/>
    </row>
    <row r="28" spans="1:14" ht="21.95" customHeight="1" thickBot="1" x14ac:dyDescent="0.3">
      <c r="A28" s="46" t="s">
        <v>17</v>
      </c>
      <c r="B28" s="68" t="s">
        <v>18</v>
      </c>
      <c r="C28" s="44" t="s">
        <v>59</v>
      </c>
      <c r="D28" s="21" t="s">
        <v>60</v>
      </c>
      <c r="E28" s="114"/>
      <c r="F28" s="114"/>
      <c r="G28" s="141">
        <v>120</v>
      </c>
      <c r="H28" s="114"/>
      <c r="I28" s="114"/>
      <c r="J28" s="114"/>
      <c r="K28" s="114"/>
      <c r="L28" s="114"/>
      <c r="M28" s="114"/>
      <c r="N28" s="115"/>
    </row>
    <row r="29" spans="1:14" ht="21.95" customHeight="1" thickBot="1" x14ac:dyDescent="0.3">
      <c r="A29" s="187" t="s">
        <v>320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16"/>
      <c r="M29" s="117"/>
      <c r="N29" s="128"/>
    </row>
    <row r="30" spans="1:14" ht="21.95" customHeight="1" thickBot="1" x14ac:dyDescent="0.25">
      <c r="A30" s="17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</row>
    <row r="31" spans="1:14" ht="21.95" customHeight="1" thickBot="1" x14ac:dyDescent="0.3">
      <c r="A31" s="46" t="s">
        <v>63</v>
      </c>
      <c r="B31" s="23" t="s">
        <v>18</v>
      </c>
      <c r="C31" s="44" t="s">
        <v>68</v>
      </c>
      <c r="D31" s="21" t="s">
        <v>69</v>
      </c>
      <c r="E31" s="114"/>
      <c r="F31" s="114"/>
      <c r="G31" s="141">
        <v>100</v>
      </c>
      <c r="H31" s="114"/>
      <c r="I31" s="114"/>
      <c r="J31" s="114"/>
      <c r="K31" s="114"/>
      <c r="L31" s="114"/>
      <c r="M31" s="114"/>
      <c r="N31" s="115"/>
    </row>
    <row r="32" spans="1:14" ht="21.95" customHeight="1" thickBot="1" x14ac:dyDescent="0.3">
      <c r="A32" s="187" t="s">
        <v>320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16"/>
      <c r="M32" s="117"/>
      <c r="N32" s="128"/>
    </row>
    <row r="33" spans="1:14" ht="21.95" customHeight="1" thickBot="1" x14ac:dyDescent="0.25">
      <c r="A33" s="15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90"/>
      <c r="M33" s="190"/>
      <c r="N33" s="190"/>
    </row>
    <row r="34" spans="1:14" ht="21.95" customHeight="1" thickBot="1" x14ac:dyDescent="0.3">
      <c r="A34" s="46" t="s">
        <v>64</v>
      </c>
      <c r="B34" s="23" t="s">
        <v>18</v>
      </c>
      <c r="C34" s="44" t="s">
        <v>70</v>
      </c>
      <c r="D34" s="21" t="s">
        <v>71</v>
      </c>
      <c r="E34" s="114"/>
      <c r="F34" s="114"/>
      <c r="G34" s="141">
        <v>460</v>
      </c>
      <c r="H34" s="114"/>
      <c r="I34" s="114"/>
      <c r="J34" s="114"/>
      <c r="K34" s="114"/>
      <c r="L34" s="114"/>
      <c r="M34" s="114"/>
      <c r="N34" s="115"/>
    </row>
    <row r="35" spans="1:14" ht="21.95" customHeight="1" thickBot="1" x14ac:dyDescent="0.3">
      <c r="A35" s="187" t="s">
        <v>320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16"/>
      <c r="M35" s="117"/>
      <c r="N35" s="128"/>
    </row>
    <row r="36" spans="1:14" ht="21.95" customHeight="1" thickBot="1" x14ac:dyDescent="0.25">
      <c r="A36" s="15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90"/>
      <c r="M36" s="190"/>
      <c r="N36" s="190"/>
    </row>
    <row r="37" spans="1:14" ht="21.95" customHeight="1" x14ac:dyDescent="0.25">
      <c r="A37" s="191" t="s">
        <v>73</v>
      </c>
      <c r="B37" s="63" t="s">
        <v>18</v>
      </c>
      <c r="C37" s="97" t="s">
        <v>78</v>
      </c>
      <c r="D37" s="28" t="s">
        <v>50</v>
      </c>
      <c r="E37" s="124"/>
      <c r="F37" s="124"/>
      <c r="G37" s="147">
        <v>1100</v>
      </c>
      <c r="H37" s="124"/>
      <c r="I37" s="124"/>
      <c r="J37" s="124"/>
      <c r="K37" s="124"/>
      <c r="L37" s="124"/>
      <c r="M37" s="124"/>
      <c r="N37" s="129"/>
    </row>
    <row r="38" spans="1:14" ht="21.95" customHeight="1" thickBot="1" x14ac:dyDescent="0.3">
      <c r="A38" s="192"/>
      <c r="B38" s="68" t="s">
        <v>14</v>
      </c>
      <c r="C38" s="72" t="s">
        <v>79</v>
      </c>
      <c r="D38" s="60" t="s">
        <v>80</v>
      </c>
      <c r="E38" s="126"/>
      <c r="F38" s="126"/>
      <c r="G38" s="148">
        <v>600</v>
      </c>
      <c r="H38" s="126"/>
      <c r="I38" s="126"/>
      <c r="J38" s="126"/>
      <c r="K38" s="126"/>
      <c r="L38" s="126"/>
      <c r="M38" s="126"/>
      <c r="N38" s="127"/>
    </row>
    <row r="39" spans="1:14" ht="21.95" customHeight="1" thickBot="1" x14ac:dyDescent="0.3">
      <c r="A39" s="187" t="s">
        <v>320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16"/>
      <c r="M39" s="117"/>
      <c r="N39" s="128"/>
    </row>
    <row r="40" spans="1:14" ht="21.95" customHeight="1" thickBot="1" x14ac:dyDescent="0.25">
      <c r="A40" s="178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ht="21.95" customHeight="1" thickBot="1" x14ac:dyDescent="0.3">
      <c r="A41" s="46" t="s">
        <v>74</v>
      </c>
      <c r="B41" s="23" t="s">
        <v>18</v>
      </c>
      <c r="C41" s="70" t="s">
        <v>86</v>
      </c>
      <c r="D41" s="21" t="s">
        <v>52</v>
      </c>
      <c r="E41" s="114"/>
      <c r="F41" s="114"/>
      <c r="G41" s="141">
        <v>250</v>
      </c>
      <c r="H41" s="114"/>
      <c r="I41" s="114"/>
      <c r="J41" s="114"/>
      <c r="K41" s="114"/>
      <c r="L41" s="114"/>
      <c r="M41" s="114"/>
      <c r="N41" s="115"/>
    </row>
    <row r="42" spans="1:14" ht="21.95" customHeight="1" thickBot="1" x14ac:dyDescent="0.3">
      <c r="A42" s="187" t="s">
        <v>320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16"/>
      <c r="M42" s="117"/>
      <c r="N42" s="128"/>
    </row>
    <row r="43" spans="1:14" ht="21.95" customHeight="1" thickBot="1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</row>
    <row r="44" spans="1:14" ht="21.95" customHeight="1" thickBot="1" x14ac:dyDescent="0.3">
      <c r="A44" s="46" t="s">
        <v>75</v>
      </c>
      <c r="B44" s="23" t="s">
        <v>18</v>
      </c>
      <c r="C44" s="22" t="s">
        <v>89</v>
      </c>
      <c r="D44" s="21" t="s">
        <v>90</v>
      </c>
      <c r="E44" s="114"/>
      <c r="F44" s="114"/>
      <c r="G44" s="141">
        <v>150</v>
      </c>
      <c r="H44" s="114"/>
      <c r="I44" s="114"/>
      <c r="J44" s="114"/>
      <c r="K44" s="114"/>
      <c r="L44" s="114"/>
      <c r="M44" s="114"/>
      <c r="N44" s="115"/>
    </row>
    <row r="45" spans="1:14" ht="21.95" customHeight="1" thickBot="1" x14ac:dyDescent="0.3">
      <c r="A45" s="187" t="s">
        <v>320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16"/>
      <c r="M45" s="117"/>
      <c r="N45" s="128"/>
    </row>
    <row r="46" spans="1:14" ht="21.95" customHeight="1" thickBot="1" x14ac:dyDescent="0.25">
      <c r="A46" s="15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1:14" ht="21.95" customHeight="1" thickBot="1" x14ac:dyDescent="0.3">
      <c r="A47" s="46" t="s">
        <v>76</v>
      </c>
      <c r="B47" s="23" t="s">
        <v>18</v>
      </c>
      <c r="C47" s="22" t="s">
        <v>306</v>
      </c>
      <c r="D47" s="21" t="s">
        <v>92</v>
      </c>
      <c r="E47" s="114"/>
      <c r="F47" s="114"/>
      <c r="G47" s="141">
        <v>180</v>
      </c>
      <c r="H47" s="114"/>
      <c r="I47" s="114"/>
      <c r="J47" s="114"/>
      <c r="K47" s="114"/>
      <c r="L47" s="114"/>
      <c r="M47" s="114"/>
      <c r="N47" s="115"/>
    </row>
    <row r="48" spans="1:14" ht="21.95" customHeight="1" thickBot="1" x14ac:dyDescent="0.3">
      <c r="A48" s="187" t="s">
        <v>320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16"/>
      <c r="M48" s="117"/>
      <c r="N48" s="128"/>
    </row>
    <row r="49" spans="1:14" ht="21.95" customHeight="1" thickBot="1" x14ac:dyDescent="0.25">
      <c r="A49" s="15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90"/>
      <c r="M49" s="190"/>
      <c r="N49" s="190"/>
    </row>
    <row r="50" spans="1:14" ht="21.95" customHeight="1" x14ac:dyDescent="0.25">
      <c r="A50" s="191" t="s">
        <v>95</v>
      </c>
      <c r="B50" s="63" t="s">
        <v>18</v>
      </c>
      <c r="C50" s="56" t="s">
        <v>108</v>
      </c>
      <c r="D50" s="28" t="s">
        <v>106</v>
      </c>
      <c r="E50" s="124"/>
      <c r="F50" s="124"/>
      <c r="G50" s="147">
        <v>1200</v>
      </c>
      <c r="H50" s="124"/>
      <c r="I50" s="124"/>
      <c r="J50" s="124"/>
      <c r="K50" s="124"/>
      <c r="L50" s="124"/>
      <c r="M50" s="124"/>
      <c r="N50" s="129"/>
    </row>
    <row r="51" spans="1:14" ht="21.95" customHeight="1" thickBot="1" x14ac:dyDescent="0.3">
      <c r="A51" s="192"/>
      <c r="B51" s="68" t="s">
        <v>14</v>
      </c>
      <c r="C51" s="72" t="s">
        <v>109</v>
      </c>
      <c r="D51" s="60" t="s">
        <v>107</v>
      </c>
      <c r="E51" s="126"/>
      <c r="F51" s="126"/>
      <c r="G51" s="148">
        <v>1500</v>
      </c>
      <c r="H51" s="126"/>
      <c r="I51" s="126"/>
      <c r="J51" s="126"/>
      <c r="K51" s="126"/>
      <c r="L51" s="126"/>
      <c r="M51" s="126"/>
      <c r="N51" s="127"/>
    </row>
    <row r="52" spans="1:14" ht="21.95" customHeight="1" thickBot="1" x14ac:dyDescent="0.3">
      <c r="A52" s="187" t="s">
        <v>320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16"/>
      <c r="M52" s="117"/>
      <c r="N52" s="128"/>
    </row>
    <row r="53" spans="1:14" ht="21.95" customHeight="1" thickBot="1" x14ac:dyDescent="0.25">
      <c r="A53" s="15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</row>
    <row r="54" spans="1:14" ht="21.95" customHeight="1" thickBot="1" x14ac:dyDescent="0.3">
      <c r="A54" s="46" t="s">
        <v>96</v>
      </c>
      <c r="B54" s="23" t="s">
        <v>18</v>
      </c>
      <c r="C54" s="22" t="s">
        <v>307</v>
      </c>
      <c r="D54" s="21" t="s">
        <v>110</v>
      </c>
      <c r="E54" s="114"/>
      <c r="F54" s="114"/>
      <c r="G54" s="141">
        <v>100</v>
      </c>
      <c r="H54" s="114"/>
      <c r="I54" s="114"/>
      <c r="J54" s="114"/>
      <c r="K54" s="114"/>
      <c r="L54" s="114"/>
      <c r="M54" s="114"/>
      <c r="N54" s="115"/>
    </row>
    <row r="55" spans="1:14" ht="21.95" customHeight="1" thickBot="1" x14ac:dyDescent="0.3">
      <c r="A55" s="187" t="s">
        <v>320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16"/>
      <c r="M55" s="117"/>
      <c r="N55" s="128"/>
    </row>
    <row r="56" spans="1:14" ht="21.95" customHeight="1" thickBot="1" x14ac:dyDescent="0.25">
      <c r="A56" s="15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90"/>
      <c r="M56" s="190"/>
      <c r="N56" s="190"/>
    </row>
    <row r="57" spans="1:14" ht="21.95" customHeight="1" x14ac:dyDescent="0.25">
      <c r="A57" s="191" t="s">
        <v>97</v>
      </c>
      <c r="B57" s="63" t="s">
        <v>18</v>
      </c>
      <c r="C57" s="56" t="s">
        <v>112</v>
      </c>
      <c r="D57" s="28" t="s">
        <v>111</v>
      </c>
      <c r="E57" s="124"/>
      <c r="F57" s="124"/>
      <c r="G57" s="149">
        <v>550</v>
      </c>
      <c r="H57" s="124"/>
      <c r="I57" s="124"/>
      <c r="J57" s="124"/>
      <c r="K57" s="124"/>
      <c r="L57" s="124"/>
      <c r="M57" s="124"/>
      <c r="N57" s="129"/>
    </row>
    <row r="58" spans="1:14" ht="21.95" customHeight="1" thickBot="1" x14ac:dyDescent="0.3">
      <c r="A58" s="192"/>
      <c r="B58" s="68" t="s">
        <v>14</v>
      </c>
      <c r="C58" s="72" t="s">
        <v>113</v>
      </c>
      <c r="D58" s="60" t="s">
        <v>114</v>
      </c>
      <c r="E58" s="126"/>
      <c r="F58" s="126"/>
      <c r="G58" s="144">
        <v>370</v>
      </c>
      <c r="H58" s="126"/>
      <c r="I58" s="126"/>
      <c r="J58" s="126"/>
      <c r="K58" s="126"/>
      <c r="L58" s="126"/>
      <c r="M58" s="126"/>
      <c r="N58" s="127"/>
    </row>
    <row r="59" spans="1:14" ht="21.95" customHeight="1" thickBot="1" x14ac:dyDescent="0.3">
      <c r="A59" s="187" t="s">
        <v>320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16"/>
      <c r="M59" s="117"/>
      <c r="N59" s="128"/>
    </row>
    <row r="60" spans="1:14" ht="21.95" customHeight="1" thickBot="1" x14ac:dyDescent="0.25">
      <c r="A60" s="15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t="21.95" customHeight="1" x14ac:dyDescent="0.25">
      <c r="A61" s="191" t="s">
        <v>98</v>
      </c>
      <c r="B61" s="63" t="s">
        <v>18</v>
      </c>
      <c r="C61" s="56" t="s">
        <v>115</v>
      </c>
      <c r="D61" s="28" t="s">
        <v>116</v>
      </c>
      <c r="E61" s="124"/>
      <c r="F61" s="124"/>
      <c r="G61" s="149">
        <v>100</v>
      </c>
      <c r="H61" s="124"/>
      <c r="I61" s="124"/>
      <c r="J61" s="124"/>
      <c r="K61" s="124"/>
      <c r="L61" s="124"/>
      <c r="M61" s="124"/>
      <c r="N61" s="129"/>
    </row>
    <row r="62" spans="1:14" ht="21.95" customHeight="1" thickBot="1" x14ac:dyDescent="0.3">
      <c r="A62" s="192"/>
      <c r="B62" s="68" t="s">
        <v>14</v>
      </c>
      <c r="C62" s="58" t="s">
        <v>117</v>
      </c>
      <c r="D62" s="74" t="s">
        <v>118</v>
      </c>
      <c r="E62" s="126"/>
      <c r="F62" s="126"/>
      <c r="G62" s="144">
        <v>330</v>
      </c>
      <c r="H62" s="126"/>
      <c r="I62" s="126"/>
      <c r="J62" s="126"/>
      <c r="K62" s="126"/>
      <c r="L62" s="126"/>
      <c r="M62" s="126"/>
      <c r="N62" s="127"/>
    </row>
    <row r="63" spans="1:14" ht="21.95" customHeight="1" thickBot="1" x14ac:dyDescent="0.3">
      <c r="A63" s="187" t="s">
        <v>320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16"/>
      <c r="M63" s="117"/>
      <c r="N63" s="128"/>
    </row>
    <row r="64" spans="1:14" ht="21.95" customHeight="1" thickBot="1" x14ac:dyDescent="0.25">
      <c r="A64" s="15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</row>
    <row r="65" spans="1:14" ht="21.95" customHeight="1" x14ac:dyDescent="0.25">
      <c r="A65" s="191" t="s">
        <v>125</v>
      </c>
      <c r="B65" s="63" t="s">
        <v>18</v>
      </c>
      <c r="C65" s="97" t="s">
        <v>120</v>
      </c>
      <c r="D65" s="28" t="s">
        <v>122</v>
      </c>
      <c r="E65" s="124"/>
      <c r="F65" s="124"/>
      <c r="G65" s="149">
        <v>600</v>
      </c>
      <c r="H65" s="124"/>
      <c r="I65" s="133"/>
      <c r="J65" s="124"/>
      <c r="K65" s="124"/>
      <c r="L65" s="124"/>
      <c r="M65" s="124"/>
      <c r="N65" s="129"/>
    </row>
    <row r="66" spans="1:14" ht="21.95" customHeight="1" x14ac:dyDescent="0.25">
      <c r="A66" s="194"/>
      <c r="B66" s="69" t="s">
        <v>14</v>
      </c>
      <c r="C66" s="98" t="s">
        <v>121</v>
      </c>
      <c r="D66" s="39" t="s">
        <v>92</v>
      </c>
      <c r="E66" s="137"/>
      <c r="F66" s="137"/>
      <c r="G66" s="150">
        <v>500</v>
      </c>
      <c r="H66" s="138"/>
      <c r="I66" s="135"/>
      <c r="J66" s="139"/>
      <c r="K66" s="137"/>
      <c r="L66" s="137"/>
      <c r="M66" s="137"/>
      <c r="N66" s="140"/>
    </row>
    <row r="67" spans="1:14" ht="21.95" customHeight="1" thickBot="1" x14ac:dyDescent="0.3">
      <c r="A67" s="192"/>
      <c r="B67" s="68" t="s">
        <v>15</v>
      </c>
      <c r="C67" s="72" t="s">
        <v>123</v>
      </c>
      <c r="D67" s="74" t="s">
        <v>124</v>
      </c>
      <c r="E67" s="126"/>
      <c r="F67" s="126"/>
      <c r="G67" s="144">
        <v>150</v>
      </c>
      <c r="H67" s="126"/>
      <c r="I67" s="126"/>
      <c r="J67" s="126"/>
      <c r="K67" s="126"/>
      <c r="L67" s="126"/>
      <c r="M67" s="126"/>
      <c r="N67" s="127"/>
    </row>
    <row r="68" spans="1:14" ht="21.95" customHeight="1" thickBot="1" x14ac:dyDescent="0.3">
      <c r="A68" s="187" t="s">
        <v>320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08"/>
      <c r="M68" s="117"/>
      <c r="N68" s="128"/>
    </row>
    <row r="69" spans="1:14" ht="21.95" customHeight="1" thickBot="1" x14ac:dyDescent="0.25">
      <c r="A69" s="15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</row>
    <row r="70" spans="1:14" ht="21.95" customHeight="1" thickBot="1" x14ac:dyDescent="0.3">
      <c r="A70" s="46" t="s">
        <v>127</v>
      </c>
      <c r="B70" s="23" t="s">
        <v>18</v>
      </c>
      <c r="C70" s="22" t="s">
        <v>140</v>
      </c>
      <c r="D70" s="21" t="s">
        <v>141</v>
      </c>
      <c r="E70" s="114"/>
      <c r="F70" s="114"/>
      <c r="G70" s="141">
        <v>100</v>
      </c>
      <c r="H70" s="114"/>
      <c r="I70" s="114"/>
      <c r="J70" s="114"/>
      <c r="K70" s="114"/>
      <c r="L70" s="114"/>
      <c r="M70" s="114"/>
      <c r="N70" s="115"/>
    </row>
    <row r="71" spans="1:14" ht="21.95" customHeight="1" thickBot="1" x14ac:dyDescent="0.3">
      <c r="A71" s="187" t="s">
        <v>320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16"/>
      <c r="M71" s="117"/>
      <c r="N71" s="128"/>
    </row>
    <row r="72" spans="1:14" ht="21.95" customHeight="1" thickBot="1" x14ac:dyDescent="0.25">
      <c r="A72" s="15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90"/>
      <c r="M72" s="190"/>
      <c r="N72" s="190"/>
    </row>
    <row r="73" spans="1:14" ht="21.95" customHeight="1" x14ac:dyDescent="0.25">
      <c r="A73" s="191" t="s">
        <v>128</v>
      </c>
      <c r="B73" s="63" t="s">
        <v>18</v>
      </c>
      <c r="C73" s="56" t="s">
        <v>142</v>
      </c>
      <c r="D73" s="28" t="s">
        <v>143</v>
      </c>
      <c r="E73" s="124"/>
      <c r="F73" s="124"/>
      <c r="G73" s="149">
        <v>420</v>
      </c>
      <c r="H73" s="124"/>
      <c r="I73" s="124"/>
      <c r="J73" s="124"/>
      <c r="K73" s="124"/>
      <c r="L73" s="124"/>
      <c r="M73" s="124"/>
      <c r="N73" s="129"/>
    </row>
    <row r="74" spans="1:14" ht="21.95" customHeight="1" thickBot="1" x14ac:dyDescent="0.3">
      <c r="A74" s="192"/>
      <c r="B74" s="68" t="s">
        <v>14</v>
      </c>
      <c r="C74" s="58" t="s">
        <v>145</v>
      </c>
      <c r="D74" s="60" t="s">
        <v>144</v>
      </c>
      <c r="E74" s="126"/>
      <c r="F74" s="126"/>
      <c r="G74" s="144">
        <v>500</v>
      </c>
      <c r="H74" s="126"/>
      <c r="I74" s="126"/>
      <c r="J74" s="126"/>
      <c r="K74" s="126"/>
      <c r="L74" s="126"/>
      <c r="M74" s="126"/>
      <c r="N74" s="127"/>
    </row>
    <row r="75" spans="1:14" ht="21.95" customHeight="1" thickBot="1" x14ac:dyDescent="0.3">
      <c r="A75" s="187" t="s">
        <v>320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16"/>
      <c r="M75" s="117"/>
      <c r="N75" s="128"/>
    </row>
    <row r="76" spans="1:14" ht="21.95" customHeight="1" thickBot="1" x14ac:dyDescent="0.25">
      <c r="A76" s="15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90"/>
      <c r="M76" s="190"/>
      <c r="N76" s="190"/>
    </row>
    <row r="77" spans="1:14" ht="21.95" customHeight="1" thickBot="1" x14ac:dyDescent="0.3">
      <c r="A77" s="46" t="s">
        <v>129</v>
      </c>
      <c r="B77" s="23" t="s">
        <v>18</v>
      </c>
      <c r="C77" s="70" t="s">
        <v>147</v>
      </c>
      <c r="D77" s="21" t="s">
        <v>144</v>
      </c>
      <c r="E77" s="114"/>
      <c r="F77" s="114"/>
      <c r="G77" s="141">
        <v>330</v>
      </c>
      <c r="H77" s="114"/>
      <c r="I77" s="114"/>
      <c r="J77" s="114"/>
      <c r="K77" s="114"/>
      <c r="L77" s="114"/>
      <c r="M77" s="114"/>
      <c r="N77" s="115"/>
    </row>
    <row r="78" spans="1:14" ht="21.95" customHeight="1" thickBot="1" x14ac:dyDescent="0.3">
      <c r="A78" s="187" t="s">
        <v>320</v>
      </c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16"/>
      <c r="M78" s="117"/>
      <c r="N78" s="128"/>
    </row>
    <row r="79" spans="1:14" ht="21.95" customHeight="1" thickBot="1" x14ac:dyDescent="0.25">
      <c r="A79" s="15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90"/>
      <c r="M79" s="190"/>
      <c r="N79" s="190"/>
    </row>
    <row r="80" spans="1:14" ht="21.95" customHeight="1" thickBot="1" x14ac:dyDescent="0.3">
      <c r="A80" s="46" t="s">
        <v>130</v>
      </c>
      <c r="B80" s="68" t="s">
        <v>18</v>
      </c>
      <c r="C80" s="44" t="s">
        <v>150</v>
      </c>
      <c r="D80" s="21" t="s">
        <v>151</v>
      </c>
      <c r="E80" s="114"/>
      <c r="F80" s="114"/>
      <c r="G80" s="141">
        <v>10</v>
      </c>
      <c r="H80" s="114"/>
      <c r="I80" s="114"/>
      <c r="J80" s="114"/>
      <c r="K80" s="114"/>
      <c r="L80" s="114"/>
      <c r="M80" s="114"/>
      <c r="N80" s="115"/>
    </row>
    <row r="81" spans="1:14" ht="21.95" customHeight="1" thickBot="1" x14ac:dyDescent="0.3">
      <c r="A81" s="187" t="s">
        <v>320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16"/>
      <c r="M81" s="117"/>
      <c r="N81" s="128"/>
    </row>
    <row r="82" spans="1:14" ht="21.95" customHeight="1" thickBot="1" x14ac:dyDescent="0.25">
      <c r="A82" s="178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</row>
    <row r="83" spans="1:14" ht="21.95" customHeight="1" thickBot="1" x14ac:dyDescent="0.3">
      <c r="A83" s="46" t="s">
        <v>131</v>
      </c>
      <c r="B83" s="23" t="s">
        <v>18</v>
      </c>
      <c r="C83" s="22" t="s">
        <v>154</v>
      </c>
      <c r="D83" s="21" t="s">
        <v>155</v>
      </c>
      <c r="E83" s="114"/>
      <c r="F83" s="114"/>
      <c r="G83" s="141">
        <v>40</v>
      </c>
      <c r="H83" s="114"/>
      <c r="I83" s="114"/>
      <c r="J83" s="114"/>
      <c r="K83" s="114"/>
      <c r="L83" s="114"/>
      <c r="M83" s="114"/>
      <c r="N83" s="115"/>
    </row>
    <row r="84" spans="1:14" ht="21.95" customHeight="1" thickBot="1" x14ac:dyDescent="0.3">
      <c r="A84" s="187" t="s">
        <v>320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16"/>
      <c r="M84" s="117"/>
      <c r="N84" s="128"/>
    </row>
    <row r="85" spans="1:14" ht="21.95" customHeight="1" thickBot="1" x14ac:dyDescent="0.25">
      <c r="A85" s="15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90"/>
      <c r="M85" s="190"/>
      <c r="N85" s="190"/>
    </row>
    <row r="86" spans="1:14" ht="21.95" customHeight="1" thickBot="1" x14ac:dyDescent="0.3">
      <c r="A86" s="46" t="s">
        <v>132</v>
      </c>
      <c r="B86" s="23" t="s">
        <v>18</v>
      </c>
      <c r="C86" s="22" t="s">
        <v>157</v>
      </c>
      <c r="D86" s="21" t="s">
        <v>158</v>
      </c>
      <c r="E86" s="114"/>
      <c r="F86" s="114"/>
      <c r="G86" s="141">
        <v>110</v>
      </c>
      <c r="H86" s="114"/>
      <c r="I86" s="114"/>
      <c r="J86" s="114"/>
      <c r="K86" s="114"/>
      <c r="L86" s="114"/>
      <c r="M86" s="114"/>
      <c r="N86" s="115"/>
    </row>
    <row r="87" spans="1:14" ht="21.95" customHeight="1" thickBot="1" x14ac:dyDescent="0.3">
      <c r="A87" s="187" t="s">
        <v>320</v>
      </c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16"/>
      <c r="M87" s="117"/>
      <c r="N87" s="128"/>
    </row>
    <row r="88" spans="1:14" ht="21.95" customHeight="1" thickBot="1" x14ac:dyDescent="0.25">
      <c r="A88" s="178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</row>
    <row r="89" spans="1:14" ht="21.95" customHeight="1" thickBot="1" x14ac:dyDescent="0.3">
      <c r="A89" s="46" t="s">
        <v>160</v>
      </c>
      <c r="B89" s="23" t="s">
        <v>18</v>
      </c>
      <c r="C89" s="22" t="s">
        <v>173</v>
      </c>
      <c r="D89" s="21" t="s">
        <v>174</v>
      </c>
      <c r="E89" s="114"/>
      <c r="F89" s="114"/>
      <c r="G89" s="141">
        <v>35</v>
      </c>
      <c r="H89" s="114"/>
      <c r="I89" s="114"/>
      <c r="J89" s="114"/>
      <c r="K89" s="114"/>
      <c r="L89" s="114"/>
      <c r="M89" s="114"/>
      <c r="N89" s="115"/>
    </row>
    <row r="90" spans="1:14" ht="21.95" customHeight="1" thickBot="1" x14ac:dyDescent="0.3">
      <c r="A90" s="187" t="s">
        <v>320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16"/>
      <c r="M90" s="117"/>
      <c r="N90" s="128"/>
    </row>
    <row r="91" spans="1:14" ht="21.95" customHeight="1" thickBot="1" x14ac:dyDescent="0.25">
      <c r="A91" s="15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</row>
    <row r="92" spans="1:14" ht="21.95" customHeight="1" thickBot="1" x14ac:dyDescent="0.3">
      <c r="A92" s="46" t="s">
        <v>161</v>
      </c>
      <c r="B92" s="23" t="s">
        <v>18</v>
      </c>
      <c r="C92" s="22" t="s">
        <v>177</v>
      </c>
      <c r="D92" s="21" t="s">
        <v>179</v>
      </c>
      <c r="E92" s="114"/>
      <c r="F92" s="114"/>
      <c r="G92" s="141">
        <v>300</v>
      </c>
      <c r="H92" s="114"/>
      <c r="I92" s="114"/>
      <c r="J92" s="114"/>
      <c r="K92" s="114"/>
      <c r="L92" s="114"/>
      <c r="M92" s="114"/>
      <c r="N92" s="115"/>
    </row>
    <row r="93" spans="1:14" ht="21.95" customHeight="1" thickBot="1" x14ac:dyDescent="0.3">
      <c r="A93" s="187" t="s">
        <v>320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16"/>
      <c r="M93" s="117"/>
      <c r="N93" s="128"/>
    </row>
    <row r="94" spans="1:14" ht="21.95" customHeight="1" thickBot="1" x14ac:dyDescent="0.25">
      <c r="A94" s="15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90"/>
      <c r="M94" s="190"/>
      <c r="N94" s="190"/>
    </row>
    <row r="95" spans="1:14" ht="21.95" customHeight="1" x14ac:dyDescent="0.25">
      <c r="A95" s="157" t="s">
        <v>162</v>
      </c>
      <c r="B95" s="96" t="s">
        <v>18</v>
      </c>
      <c r="C95" s="100" t="s">
        <v>182</v>
      </c>
      <c r="D95" s="99" t="s">
        <v>183</v>
      </c>
      <c r="E95" s="133"/>
      <c r="F95" s="133"/>
      <c r="G95" s="151">
        <v>160</v>
      </c>
      <c r="H95" s="133"/>
      <c r="I95" s="133"/>
      <c r="J95" s="133"/>
      <c r="K95" s="133"/>
      <c r="L95" s="133"/>
      <c r="M95" s="133"/>
      <c r="N95" s="134"/>
    </row>
    <row r="96" spans="1:14" ht="21.95" customHeight="1" x14ac:dyDescent="0.25">
      <c r="A96" s="178"/>
      <c r="B96" s="69" t="s">
        <v>14</v>
      </c>
      <c r="C96" s="101" t="s">
        <v>313</v>
      </c>
      <c r="D96" s="79" t="s">
        <v>184</v>
      </c>
      <c r="E96" s="135"/>
      <c r="F96" s="135"/>
      <c r="G96" s="152">
        <v>40</v>
      </c>
      <c r="H96" s="135"/>
      <c r="I96" s="135"/>
      <c r="J96" s="135"/>
      <c r="K96" s="135"/>
      <c r="L96" s="135"/>
      <c r="M96" s="135"/>
      <c r="N96" s="136"/>
    </row>
    <row r="97" spans="1:14" ht="21.95" customHeight="1" thickBot="1" x14ac:dyDescent="0.3">
      <c r="A97" s="158"/>
      <c r="B97" s="68" t="s">
        <v>15</v>
      </c>
      <c r="C97" s="102" t="s">
        <v>185</v>
      </c>
      <c r="D97" s="74" t="s">
        <v>186</v>
      </c>
      <c r="E97" s="126"/>
      <c r="F97" s="126"/>
      <c r="G97" s="144">
        <v>80</v>
      </c>
      <c r="H97" s="126"/>
      <c r="I97" s="126"/>
      <c r="J97" s="126"/>
      <c r="K97" s="126"/>
      <c r="L97" s="126"/>
      <c r="M97" s="126"/>
      <c r="N97" s="127"/>
    </row>
    <row r="98" spans="1:14" ht="21.95" customHeight="1" thickBot="1" x14ac:dyDescent="0.3">
      <c r="A98" s="187" t="s">
        <v>320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16"/>
      <c r="M98" s="117"/>
      <c r="N98" s="128"/>
    </row>
    <row r="99" spans="1:14" ht="21.95" customHeight="1" thickBot="1" x14ac:dyDescent="0.25">
      <c r="A99" s="15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</row>
    <row r="100" spans="1:14" ht="21.95" customHeight="1" x14ac:dyDescent="0.25">
      <c r="A100" s="191" t="s">
        <v>163</v>
      </c>
      <c r="B100" s="63" t="s">
        <v>18</v>
      </c>
      <c r="C100" s="56" t="s">
        <v>189</v>
      </c>
      <c r="D100" s="28" t="s">
        <v>191</v>
      </c>
      <c r="E100" s="124"/>
      <c r="F100" s="124"/>
      <c r="G100" s="149">
        <v>12</v>
      </c>
      <c r="H100" s="124"/>
      <c r="I100" s="124"/>
      <c r="J100" s="124"/>
      <c r="K100" s="124"/>
      <c r="L100" s="124"/>
      <c r="M100" s="124"/>
      <c r="N100" s="129"/>
    </row>
    <row r="101" spans="1:14" ht="21.95" customHeight="1" thickBot="1" x14ac:dyDescent="0.3">
      <c r="A101" s="192"/>
      <c r="B101" s="68" t="s">
        <v>14</v>
      </c>
      <c r="C101" s="72" t="s">
        <v>190</v>
      </c>
      <c r="D101" s="74" t="s">
        <v>192</v>
      </c>
      <c r="E101" s="126"/>
      <c r="F101" s="126"/>
      <c r="G101" s="144">
        <v>25</v>
      </c>
      <c r="H101" s="126"/>
      <c r="I101" s="126"/>
      <c r="J101" s="126"/>
      <c r="K101" s="126"/>
      <c r="L101" s="126"/>
      <c r="M101" s="126"/>
      <c r="N101" s="127"/>
    </row>
    <row r="102" spans="1:14" ht="21.95" customHeight="1" thickBot="1" x14ac:dyDescent="0.3">
      <c r="A102" s="187" t="s">
        <v>320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30"/>
      <c r="M102" s="131"/>
      <c r="N102" s="132"/>
    </row>
    <row r="103" spans="1:14" ht="21.95" customHeight="1" thickBot="1" x14ac:dyDescent="0.25">
      <c r="A103" s="15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</row>
    <row r="104" spans="1:14" ht="21.95" customHeight="1" thickBot="1" x14ac:dyDescent="0.3">
      <c r="A104" s="46" t="s">
        <v>164</v>
      </c>
      <c r="B104" s="23" t="s">
        <v>18</v>
      </c>
      <c r="C104" s="22" t="s">
        <v>308</v>
      </c>
      <c r="D104" s="21" t="s">
        <v>194</v>
      </c>
      <c r="E104" s="114"/>
      <c r="F104" s="114"/>
      <c r="G104" s="141">
        <v>150</v>
      </c>
      <c r="H104" s="114"/>
      <c r="I104" s="114"/>
      <c r="J104" s="114"/>
      <c r="K104" s="114"/>
      <c r="L104" s="114"/>
      <c r="M104" s="114"/>
      <c r="N104" s="115"/>
    </row>
    <row r="105" spans="1:14" ht="21.95" customHeight="1" thickBot="1" x14ac:dyDescent="0.3">
      <c r="A105" s="187" t="s">
        <v>320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16"/>
      <c r="M105" s="117"/>
      <c r="N105" s="128"/>
    </row>
    <row r="106" spans="1:14" ht="21.95" customHeight="1" thickBot="1" x14ac:dyDescent="0.25">
      <c r="A106" s="178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</row>
    <row r="107" spans="1:14" ht="21.95" customHeight="1" thickBot="1" x14ac:dyDescent="0.3">
      <c r="A107" s="46" t="s">
        <v>165</v>
      </c>
      <c r="B107" s="23" t="s">
        <v>18</v>
      </c>
      <c r="C107" s="22" t="s">
        <v>196</v>
      </c>
      <c r="D107" s="21" t="s">
        <v>197</v>
      </c>
      <c r="E107" s="114"/>
      <c r="F107" s="114"/>
      <c r="G107" s="141">
        <v>80</v>
      </c>
      <c r="H107" s="114"/>
      <c r="I107" s="114"/>
      <c r="J107" s="114"/>
      <c r="K107" s="114"/>
      <c r="L107" s="114"/>
      <c r="M107" s="114"/>
      <c r="N107" s="115"/>
    </row>
    <row r="108" spans="1:14" ht="21.95" customHeight="1" thickBot="1" x14ac:dyDescent="0.3">
      <c r="A108" s="187" t="s">
        <v>320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16"/>
      <c r="M108" s="117"/>
      <c r="N108" s="128"/>
    </row>
    <row r="109" spans="1:14" ht="21.95" customHeight="1" thickBot="1" x14ac:dyDescent="0.25">
      <c r="A109" s="15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ht="21.95" customHeight="1" x14ac:dyDescent="0.25">
      <c r="A110" s="191" t="s">
        <v>198</v>
      </c>
      <c r="B110" s="63" t="s">
        <v>18</v>
      </c>
      <c r="C110" s="103" t="s">
        <v>213</v>
      </c>
      <c r="D110" s="28" t="s">
        <v>191</v>
      </c>
      <c r="E110" s="124"/>
      <c r="F110" s="124"/>
      <c r="G110" s="149">
        <v>25</v>
      </c>
      <c r="H110" s="124"/>
      <c r="I110" s="124"/>
      <c r="J110" s="124"/>
      <c r="K110" s="124"/>
      <c r="L110" s="124"/>
      <c r="M110" s="124"/>
      <c r="N110" s="129"/>
    </row>
    <row r="111" spans="1:14" ht="21.95" customHeight="1" thickBot="1" x14ac:dyDescent="0.3">
      <c r="A111" s="192"/>
      <c r="B111" s="68" t="s">
        <v>14</v>
      </c>
      <c r="C111" s="104" t="s">
        <v>214</v>
      </c>
      <c r="D111" s="73" t="s">
        <v>215</v>
      </c>
      <c r="E111" s="126"/>
      <c r="F111" s="126"/>
      <c r="G111" s="144">
        <v>30</v>
      </c>
      <c r="H111" s="126"/>
      <c r="I111" s="126"/>
      <c r="J111" s="126"/>
      <c r="K111" s="126"/>
      <c r="L111" s="126"/>
      <c r="M111" s="126"/>
      <c r="N111" s="127"/>
    </row>
    <row r="112" spans="1:14" ht="21.95" customHeight="1" thickBot="1" x14ac:dyDescent="0.3">
      <c r="A112" s="187" t="s">
        <v>320</v>
      </c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30"/>
      <c r="M112" s="131"/>
      <c r="N112" s="132"/>
    </row>
    <row r="113" spans="1:14" ht="21.95" customHeight="1" thickBot="1" x14ac:dyDescent="0.25">
      <c r="A113" s="15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</row>
    <row r="114" spans="1:14" ht="21.95" customHeight="1" thickBot="1" x14ac:dyDescent="0.3">
      <c r="A114" s="46" t="s">
        <v>199</v>
      </c>
      <c r="B114" s="23" t="s">
        <v>18</v>
      </c>
      <c r="C114" s="22" t="s">
        <v>217</v>
      </c>
      <c r="D114" s="21" t="s">
        <v>218</v>
      </c>
      <c r="E114" s="114"/>
      <c r="F114" s="114"/>
      <c r="G114" s="153">
        <v>1500</v>
      </c>
      <c r="H114" s="114"/>
      <c r="I114" s="114"/>
      <c r="J114" s="114"/>
      <c r="K114" s="114"/>
      <c r="L114" s="114"/>
      <c r="M114" s="114"/>
      <c r="N114" s="115"/>
    </row>
    <row r="115" spans="1:14" ht="21.95" customHeight="1" thickBot="1" x14ac:dyDescent="0.3">
      <c r="A115" s="187" t="s">
        <v>320</v>
      </c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16"/>
      <c r="M115" s="117"/>
      <c r="N115" s="128"/>
    </row>
    <row r="116" spans="1:14" ht="21.95" customHeight="1" thickBot="1" x14ac:dyDescent="0.25">
      <c r="A116" s="178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</row>
    <row r="117" spans="1:14" ht="21.95" customHeight="1" thickBot="1" x14ac:dyDescent="0.3">
      <c r="A117" s="46" t="s">
        <v>200</v>
      </c>
      <c r="B117" s="23" t="s">
        <v>18</v>
      </c>
      <c r="C117" s="22" t="s">
        <v>220</v>
      </c>
      <c r="D117" s="21" t="s">
        <v>192</v>
      </c>
      <c r="E117" s="114"/>
      <c r="F117" s="114"/>
      <c r="G117" s="141">
        <v>10</v>
      </c>
      <c r="H117" s="114"/>
      <c r="I117" s="114"/>
      <c r="J117" s="114"/>
      <c r="K117" s="114"/>
      <c r="L117" s="114"/>
      <c r="M117" s="114"/>
      <c r="N117" s="115"/>
    </row>
    <row r="118" spans="1:14" ht="21.95" customHeight="1" thickBot="1" x14ac:dyDescent="0.3">
      <c r="A118" s="187" t="s">
        <v>320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16"/>
      <c r="M118" s="117"/>
      <c r="N118" s="128"/>
    </row>
    <row r="119" spans="1:14" ht="21.95" customHeight="1" thickBot="1" x14ac:dyDescent="0.25">
      <c r="A119" s="15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</row>
    <row r="120" spans="1:14" ht="21.95" customHeight="1" thickBot="1" x14ac:dyDescent="0.3">
      <c r="A120" s="46" t="s">
        <v>201</v>
      </c>
      <c r="B120" s="23" t="s">
        <v>18</v>
      </c>
      <c r="C120" s="22" t="s">
        <v>222</v>
      </c>
      <c r="D120" s="21" t="s">
        <v>223</v>
      </c>
      <c r="E120" s="114"/>
      <c r="F120" s="114"/>
      <c r="G120" s="141">
        <v>200</v>
      </c>
      <c r="H120" s="114"/>
      <c r="I120" s="114"/>
      <c r="J120" s="114"/>
      <c r="K120" s="114"/>
      <c r="L120" s="114"/>
      <c r="M120" s="114"/>
      <c r="N120" s="115"/>
    </row>
    <row r="121" spans="1:14" ht="21.95" customHeight="1" thickBot="1" x14ac:dyDescent="0.3">
      <c r="A121" s="187" t="s">
        <v>320</v>
      </c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16"/>
      <c r="M121" s="117"/>
      <c r="N121" s="128"/>
    </row>
    <row r="122" spans="1:14" ht="21.95" customHeight="1" thickBot="1" x14ac:dyDescent="0.25">
      <c r="A122" s="15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</row>
    <row r="123" spans="1:14" ht="21.95" customHeight="1" x14ac:dyDescent="0.25">
      <c r="A123" s="191" t="s">
        <v>202</v>
      </c>
      <c r="B123" s="63" t="s">
        <v>18</v>
      </c>
      <c r="C123" s="103" t="s">
        <v>225</v>
      </c>
      <c r="D123" s="93" t="s">
        <v>223</v>
      </c>
      <c r="E123" s="124"/>
      <c r="F123" s="124"/>
      <c r="G123" s="149">
        <v>80</v>
      </c>
      <c r="H123" s="124"/>
      <c r="I123" s="124"/>
      <c r="J123" s="124"/>
      <c r="K123" s="124"/>
      <c r="L123" s="124"/>
      <c r="M123" s="124"/>
      <c r="N123" s="129"/>
    </row>
    <row r="124" spans="1:14" ht="21.95" customHeight="1" thickBot="1" x14ac:dyDescent="0.3">
      <c r="A124" s="192"/>
      <c r="B124" s="68" t="s">
        <v>14</v>
      </c>
      <c r="C124" s="104" t="s">
        <v>226</v>
      </c>
      <c r="D124" s="74" t="s">
        <v>227</v>
      </c>
      <c r="E124" s="126"/>
      <c r="F124" s="126"/>
      <c r="G124" s="144">
        <v>60</v>
      </c>
      <c r="H124" s="126"/>
      <c r="I124" s="126"/>
      <c r="J124" s="126"/>
      <c r="K124" s="126"/>
      <c r="L124" s="126"/>
      <c r="M124" s="126"/>
      <c r="N124" s="127"/>
    </row>
    <row r="125" spans="1:14" ht="21.95" customHeight="1" thickBot="1" x14ac:dyDescent="0.3">
      <c r="A125" s="187" t="s">
        <v>320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05"/>
      <c r="M125" s="106"/>
      <c r="N125" s="107"/>
    </row>
    <row r="126" spans="1:14" ht="21.95" customHeight="1" thickBot="1" x14ac:dyDescent="0.25">
      <c r="A126" s="178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</row>
    <row r="127" spans="1:14" ht="45" customHeight="1" thickBot="1" x14ac:dyDescent="0.3">
      <c r="A127" s="46" t="s">
        <v>203</v>
      </c>
      <c r="B127" s="23" t="s">
        <v>18</v>
      </c>
      <c r="C127" s="22" t="s">
        <v>314</v>
      </c>
      <c r="D127" s="21" t="s">
        <v>223</v>
      </c>
      <c r="E127" s="114"/>
      <c r="F127" s="114"/>
      <c r="G127" s="141">
        <v>100</v>
      </c>
      <c r="H127" s="114"/>
      <c r="I127" s="114"/>
      <c r="J127" s="114"/>
      <c r="K127" s="114"/>
      <c r="L127" s="114"/>
      <c r="M127" s="114"/>
      <c r="N127" s="115"/>
    </row>
    <row r="128" spans="1:14" ht="21.95" customHeight="1" thickBot="1" x14ac:dyDescent="0.3">
      <c r="A128" s="187" t="s">
        <v>320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30"/>
      <c r="M128" s="131"/>
      <c r="N128" s="132"/>
    </row>
    <row r="129" spans="1:14" ht="21.95" customHeight="1" thickBot="1" x14ac:dyDescent="0.25">
      <c r="A129" s="15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</row>
    <row r="130" spans="1:14" ht="31.5" customHeight="1" thickBot="1" x14ac:dyDescent="0.3">
      <c r="A130" s="46" t="s">
        <v>204</v>
      </c>
      <c r="B130" s="23" t="s">
        <v>18</v>
      </c>
      <c r="C130" s="22" t="s">
        <v>231</v>
      </c>
      <c r="D130" s="21" t="s">
        <v>232</v>
      </c>
      <c r="E130" s="114"/>
      <c r="F130" s="114"/>
      <c r="G130" s="141">
        <v>550</v>
      </c>
      <c r="H130" s="114"/>
      <c r="I130" s="114"/>
      <c r="J130" s="114"/>
      <c r="K130" s="114"/>
      <c r="L130" s="114"/>
      <c r="M130" s="114"/>
      <c r="N130" s="115"/>
    </row>
    <row r="131" spans="1:14" ht="21.95" customHeight="1" thickBot="1" x14ac:dyDescent="0.3">
      <c r="A131" s="187" t="s">
        <v>320</v>
      </c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16"/>
      <c r="M131" s="117"/>
      <c r="N131" s="128"/>
    </row>
    <row r="132" spans="1:14" ht="21.95" customHeight="1" thickBot="1" x14ac:dyDescent="0.25">
      <c r="A132" s="15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90"/>
      <c r="M132" s="190"/>
      <c r="N132" s="190"/>
    </row>
    <row r="133" spans="1:14" ht="21.95" customHeight="1" x14ac:dyDescent="0.25">
      <c r="A133" s="191" t="s">
        <v>233</v>
      </c>
      <c r="B133" s="63" t="s">
        <v>18</v>
      </c>
      <c r="C133" s="103" t="s">
        <v>243</v>
      </c>
      <c r="D133" s="93" t="s">
        <v>244</v>
      </c>
      <c r="E133" s="124"/>
      <c r="F133" s="124"/>
      <c r="G133" s="149">
        <v>750</v>
      </c>
      <c r="H133" s="124"/>
      <c r="I133" s="124"/>
      <c r="J133" s="124"/>
      <c r="K133" s="124"/>
      <c r="L133" s="124"/>
      <c r="M133" s="124"/>
      <c r="N133" s="129"/>
    </row>
    <row r="134" spans="1:14" ht="21.95" customHeight="1" thickBot="1" x14ac:dyDescent="0.3">
      <c r="A134" s="192"/>
      <c r="B134" s="68" t="s">
        <v>14</v>
      </c>
      <c r="C134" s="104" t="s">
        <v>245</v>
      </c>
      <c r="D134" s="74" t="s">
        <v>246</v>
      </c>
      <c r="E134" s="126"/>
      <c r="F134" s="126"/>
      <c r="G134" s="144">
        <v>150</v>
      </c>
      <c r="H134" s="126"/>
      <c r="I134" s="126"/>
      <c r="J134" s="126"/>
      <c r="K134" s="126"/>
      <c r="L134" s="126"/>
      <c r="M134" s="126"/>
      <c r="N134" s="127"/>
    </row>
    <row r="135" spans="1:14" ht="21.95" customHeight="1" thickBot="1" x14ac:dyDescent="0.3">
      <c r="A135" s="187" t="s">
        <v>320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16"/>
      <c r="M135" s="117"/>
      <c r="N135" s="128"/>
    </row>
    <row r="136" spans="1:14" ht="21.95" customHeight="1" thickBot="1" x14ac:dyDescent="0.25">
      <c r="A136" s="15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</row>
    <row r="137" spans="1:14" ht="21.95" customHeight="1" x14ac:dyDescent="0.25">
      <c r="A137" s="191" t="s">
        <v>234</v>
      </c>
      <c r="B137" s="63" t="s">
        <v>18</v>
      </c>
      <c r="C137" s="103" t="s">
        <v>249</v>
      </c>
      <c r="D137" s="93" t="s">
        <v>248</v>
      </c>
      <c r="E137" s="124"/>
      <c r="F137" s="124"/>
      <c r="G137" s="149">
        <v>500</v>
      </c>
      <c r="H137" s="124"/>
      <c r="I137" s="124"/>
      <c r="J137" s="124"/>
      <c r="K137" s="124"/>
      <c r="L137" s="124"/>
      <c r="M137" s="124"/>
      <c r="N137" s="129"/>
    </row>
    <row r="138" spans="1:14" ht="21.95" customHeight="1" thickBot="1" x14ac:dyDescent="0.3">
      <c r="A138" s="192"/>
      <c r="B138" s="68" t="s">
        <v>14</v>
      </c>
      <c r="C138" s="104" t="s">
        <v>250</v>
      </c>
      <c r="D138" s="74" t="s">
        <v>218</v>
      </c>
      <c r="E138" s="126"/>
      <c r="F138" s="126"/>
      <c r="G138" s="144">
        <v>900</v>
      </c>
      <c r="H138" s="126"/>
      <c r="I138" s="126"/>
      <c r="J138" s="126"/>
      <c r="K138" s="126"/>
      <c r="L138" s="126"/>
      <c r="M138" s="126"/>
      <c r="N138" s="127"/>
    </row>
    <row r="139" spans="1:14" ht="21.95" customHeight="1" thickBot="1" x14ac:dyDescent="0.3">
      <c r="A139" s="187" t="s">
        <v>320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16"/>
      <c r="M139" s="117"/>
      <c r="N139" s="128"/>
    </row>
    <row r="140" spans="1:14" ht="21.95" customHeight="1" thickBot="1" x14ac:dyDescent="0.25">
      <c r="A140" s="15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</row>
    <row r="141" spans="1:14" ht="21.95" customHeight="1" x14ac:dyDescent="0.25">
      <c r="A141" s="191" t="s">
        <v>235</v>
      </c>
      <c r="B141" s="63" t="s">
        <v>18</v>
      </c>
      <c r="C141" s="103" t="s">
        <v>252</v>
      </c>
      <c r="D141" s="93" t="s">
        <v>183</v>
      </c>
      <c r="E141" s="124"/>
      <c r="F141" s="124"/>
      <c r="G141" s="149">
        <v>240</v>
      </c>
      <c r="H141" s="124"/>
      <c r="I141" s="124"/>
      <c r="J141" s="124"/>
      <c r="K141" s="124"/>
      <c r="L141" s="124"/>
      <c r="M141" s="124"/>
      <c r="N141" s="129"/>
    </row>
    <row r="142" spans="1:14" ht="21.95" customHeight="1" thickBot="1" x14ac:dyDescent="0.3">
      <c r="A142" s="192"/>
      <c r="B142" s="68" t="s">
        <v>14</v>
      </c>
      <c r="C142" s="104" t="s">
        <v>253</v>
      </c>
      <c r="D142" s="74" t="s">
        <v>254</v>
      </c>
      <c r="E142" s="126"/>
      <c r="F142" s="126"/>
      <c r="G142" s="144">
        <v>150</v>
      </c>
      <c r="H142" s="126"/>
      <c r="I142" s="126"/>
      <c r="J142" s="126"/>
      <c r="K142" s="126"/>
      <c r="L142" s="126"/>
      <c r="M142" s="126"/>
      <c r="N142" s="127"/>
    </row>
    <row r="143" spans="1:14" ht="21.95" customHeight="1" thickBot="1" x14ac:dyDescent="0.3">
      <c r="A143" s="187" t="s">
        <v>320</v>
      </c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30"/>
      <c r="M143" s="131"/>
      <c r="N143" s="132"/>
    </row>
    <row r="144" spans="1:14" ht="21.95" customHeight="1" thickBot="1" x14ac:dyDescent="0.25">
      <c r="A144" s="15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</row>
    <row r="145" spans="1:14" ht="21.95" customHeight="1" thickBot="1" x14ac:dyDescent="0.3">
      <c r="A145" s="46" t="s">
        <v>236</v>
      </c>
      <c r="B145" s="23" t="s">
        <v>18</v>
      </c>
      <c r="C145" s="22" t="s">
        <v>265</v>
      </c>
      <c r="D145" s="21" t="s">
        <v>266</v>
      </c>
      <c r="E145" s="114"/>
      <c r="F145" s="114"/>
      <c r="G145" s="141">
        <v>30</v>
      </c>
      <c r="H145" s="114"/>
      <c r="I145" s="114"/>
      <c r="J145" s="114"/>
      <c r="K145" s="114"/>
      <c r="L145" s="114"/>
      <c r="M145" s="114"/>
      <c r="N145" s="115"/>
    </row>
    <row r="146" spans="1:14" ht="21.95" customHeight="1" thickBot="1" x14ac:dyDescent="0.3">
      <c r="A146" s="187" t="s">
        <v>320</v>
      </c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16"/>
      <c r="M146" s="117"/>
      <c r="N146" s="128"/>
    </row>
    <row r="147" spans="1:14" ht="21.95" customHeight="1" thickBot="1" x14ac:dyDescent="0.25">
      <c r="A147" s="178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</row>
    <row r="148" spans="1:14" ht="21.95" customHeight="1" thickBot="1" x14ac:dyDescent="0.3">
      <c r="A148" s="46" t="s">
        <v>237</v>
      </c>
      <c r="B148" s="23" t="s">
        <v>18</v>
      </c>
      <c r="C148" s="22" t="s">
        <v>268</v>
      </c>
      <c r="D148" s="21" t="s">
        <v>269</v>
      </c>
      <c r="E148" s="114"/>
      <c r="F148" s="114"/>
      <c r="G148" s="141">
        <v>110</v>
      </c>
      <c r="H148" s="114"/>
      <c r="I148" s="114"/>
      <c r="J148" s="114"/>
      <c r="K148" s="114"/>
      <c r="L148" s="114"/>
      <c r="M148" s="114"/>
      <c r="N148" s="115"/>
    </row>
    <row r="149" spans="1:14" ht="21.95" customHeight="1" thickBot="1" x14ac:dyDescent="0.3">
      <c r="A149" s="187" t="s">
        <v>320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05"/>
      <c r="M149" s="106"/>
      <c r="N149" s="107"/>
    </row>
    <row r="150" spans="1:14" ht="21.95" customHeight="1" thickBot="1" x14ac:dyDescent="0.25">
      <c r="A150" s="15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90"/>
      <c r="M150" s="190"/>
      <c r="N150" s="190"/>
    </row>
    <row r="151" spans="1:14" ht="21.95" customHeight="1" thickBot="1" x14ac:dyDescent="0.3">
      <c r="A151" s="46" t="s">
        <v>238</v>
      </c>
      <c r="B151" s="23" t="s">
        <v>18</v>
      </c>
      <c r="C151" s="22" t="s">
        <v>272</v>
      </c>
      <c r="D151" s="21" t="s">
        <v>273</v>
      </c>
      <c r="E151" s="114"/>
      <c r="F151" s="114"/>
      <c r="G151" s="141">
        <v>350</v>
      </c>
      <c r="H151" s="114"/>
      <c r="I151" s="114"/>
      <c r="J151" s="114"/>
      <c r="K151" s="114"/>
      <c r="L151" s="114"/>
      <c r="M151" s="114"/>
      <c r="N151" s="115"/>
    </row>
    <row r="152" spans="1:14" ht="21.95" customHeight="1" thickBot="1" x14ac:dyDescent="0.3">
      <c r="A152" s="187" t="s">
        <v>320</v>
      </c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16"/>
      <c r="M152" s="117"/>
      <c r="N152" s="128"/>
    </row>
    <row r="153" spans="1:14" ht="21.95" customHeight="1" thickBot="1" x14ac:dyDescent="0.25">
      <c r="A153" s="178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93"/>
    </row>
    <row r="154" spans="1:14" ht="21.95" customHeight="1" thickBot="1" x14ac:dyDescent="0.3">
      <c r="A154" s="46" t="s">
        <v>239</v>
      </c>
      <c r="B154" s="23" t="s">
        <v>18</v>
      </c>
      <c r="C154" s="22" t="s">
        <v>276</v>
      </c>
      <c r="D154" s="21" t="s">
        <v>278</v>
      </c>
      <c r="E154" s="114"/>
      <c r="F154" s="114"/>
      <c r="G154" s="141">
        <v>125</v>
      </c>
      <c r="H154" s="114"/>
      <c r="I154" s="114"/>
      <c r="J154" s="114"/>
      <c r="K154" s="114"/>
      <c r="L154" s="114"/>
      <c r="M154" s="114"/>
      <c r="N154" s="115"/>
    </row>
    <row r="155" spans="1:14" ht="21.95" customHeight="1" thickBot="1" x14ac:dyDescent="0.3">
      <c r="A155" s="187" t="s">
        <v>320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16"/>
      <c r="M155" s="117"/>
      <c r="N155" s="128"/>
    </row>
    <row r="156" spans="1:14" ht="21.95" customHeight="1" thickBot="1" x14ac:dyDescent="0.25">
      <c r="A156" s="15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</row>
    <row r="157" spans="1:14" ht="21.95" customHeight="1" thickBot="1" x14ac:dyDescent="0.3">
      <c r="A157" s="46" t="s">
        <v>240</v>
      </c>
      <c r="B157" s="23" t="s">
        <v>18</v>
      </c>
      <c r="C157" s="22" t="s">
        <v>315</v>
      </c>
      <c r="D157" s="21" t="s">
        <v>316</v>
      </c>
      <c r="E157" s="114"/>
      <c r="F157" s="114"/>
      <c r="G157" s="141">
        <v>36</v>
      </c>
      <c r="H157" s="114"/>
      <c r="I157" s="114"/>
      <c r="J157" s="114"/>
      <c r="K157" s="114"/>
      <c r="L157" s="114"/>
      <c r="M157" s="114"/>
      <c r="N157" s="115"/>
    </row>
    <row r="158" spans="1:14" ht="21.95" customHeight="1" thickBot="1" x14ac:dyDescent="0.3">
      <c r="A158" s="187" t="s">
        <v>320</v>
      </c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16"/>
      <c r="M158" s="117"/>
      <c r="N158" s="128"/>
    </row>
    <row r="159" spans="1:14" ht="21.95" customHeight="1" thickBot="1" x14ac:dyDescent="0.25">
      <c r="A159" s="178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</row>
    <row r="160" spans="1:14" ht="45.75" customHeight="1" thickBot="1" x14ac:dyDescent="0.3">
      <c r="A160" s="46" t="s">
        <v>241</v>
      </c>
      <c r="B160" s="23" t="s">
        <v>18</v>
      </c>
      <c r="C160" s="22" t="s">
        <v>283</v>
      </c>
      <c r="D160" s="21" t="s">
        <v>286</v>
      </c>
      <c r="E160" s="114"/>
      <c r="F160" s="114"/>
      <c r="G160" s="141">
        <v>200</v>
      </c>
      <c r="H160" s="114"/>
      <c r="I160" s="114"/>
      <c r="J160" s="114"/>
      <c r="K160" s="114"/>
      <c r="L160" s="114"/>
      <c r="M160" s="114"/>
      <c r="N160" s="115"/>
    </row>
    <row r="161" spans="1:14" ht="21.95" customHeight="1" thickBot="1" x14ac:dyDescent="0.3">
      <c r="A161" s="187" t="s">
        <v>320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16"/>
      <c r="M161" s="117"/>
      <c r="N161" s="128"/>
    </row>
    <row r="162" spans="1:14" ht="21.95" customHeight="1" thickBot="1" x14ac:dyDescent="0.25">
      <c r="A162" s="15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</row>
    <row r="163" spans="1:14" ht="21.95" customHeight="1" x14ac:dyDescent="0.25">
      <c r="A163" s="191" t="s">
        <v>287</v>
      </c>
      <c r="B163" s="63" t="s">
        <v>18</v>
      </c>
      <c r="C163" s="103" t="s">
        <v>296</v>
      </c>
      <c r="D163" s="93" t="s">
        <v>298</v>
      </c>
      <c r="E163" s="124"/>
      <c r="F163" s="124"/>
      <c r="G163" s="149">
        <v>280</v>
      </c>
      <c r="H163" s="124"/>
      <c r="I163" s="124"/>
      <c r="J163" s="124"/>
      <c r="K163" s="124"/>
      <c r="L163" s="124"/>
      <c r="M163" s="124"/>
      <c r="N163" s="129"/>
    </row>
    <row r="164" spans="1:14" ht="21.95" customHeight="1" thickBot="1" x14ac:dyDescent="0.3">
      <c r="A164" s="192"/>
      <c r="B164" s="68" t="s">
        <v>14</v>
      </c>
      <c r="C164" s="104" t="s">
        <v>297</v>
      </c>
      <c r="D164" s="74" t="s">
        <v>299</v>
      </c>
      <c r="E164" s="126"/>
      <c r="F164" s="126"/>
      <c r="G164" s="148">
        <v>4500</v>
      </c>
      <c r="H164" s="126"/>
      <c r="I164" s="126"/>
      <c r="J164" s="126"/>
      <c r="K164" s="126"/>
      <c r="L164" s="126"/>
      <c r="M164" s="126"/>
      <c r="N164" s="127"/>
    </row>
    <row r="165" spans="1:14" ht="21.95" customHeight="1" thickBot="1" x14ac:dyDescent="0.3">
      <c r="A165" s="187" t="s">
        <v>320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16"/>
      <c r="M165" s="117"/>
      <c r="N165" s="128"/>
    </row>
    <row r="166" spans="1:14" ht="21.95" customHeight="1" thickBot="1" x14ac:dyDescent="0.25">
      <c r="A166" s="15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</row>
    <row r="167" spans="1:14" ht="21.95" customHeight="1" thickBot="1" x14ac:dyDescent="0.3">
      <c r="A167" s="46" t="s">
        <v>288</v>
      </c>
      <c r="B167" s="23" t="s">
        <v>18</v>
      </c>
      <c r="C167" s="22" t="s">
        <v>301</v>
      </c>
      <c r="D167" s="21" t="s">
        <v>302</v>
      </c>
      <c r="E167" s="114"/>
      <c r="F167" s="114"/>
      <c r="G167" s="141">
        <v>200</v>
      </c>
      <c r="H167" s="114"/>
      <c r="I167" s="114"/>
      <c r="J167" s="114"/>
      <c r="K167" s="114"/>
      <c r="L167" s="114"/>
      <c r="M167" s="114"/>
      <c r="N167" s="115"/>
    </row>
    <row r="168" spans="1:14" ht="21.95" customHeight="1" thickBot="1" x14ac:dyDescent="0.3">
      <c r="A168" s="187" t="s">
        <v>319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16"/>
      <c r="M168" s="117"/>
      <c r="N168" s="128"/>
    </row>
    <row r="169" spans="1:14" ht="21.95" customHeight="1" thickBot="1" x14ac:dyDescent="0.25">
      <c r="A169" s="15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90"/>
      <c r="M169" s="190"/>
      <c r="N169" s="190"/>
    </row>
    <row r="170" spans="1:14" ht="21.95" customHeight="1" thickBot="1" x14ac:dyDescent="0.3">
      <c r="A170" s="46" t="s">
        <v>289</v>
      </c>
      <c r="B170" s="23" t="s">
        <v>18</v>
      </c>
      <c r="C170" s="22" t="s">
        <v>317</v>
      </c>
      <c r="D170" s="21" t="s">
        <v>52</v>
      </c>
      <c r="E170" s="114"/>
      <c r="F170" s="114"/>
      <c r="G170" s="141">
        <v>700</v>
      </c>
      <c r="H170" s="114"/>
      <c r="I170" s="114"/>
      <c r="J170" s="114"/>
      <c r="K170" s="114"/>
      <c r="L170" s="114"/>
      <c r="M170" s="114"/>
      <c r="N170" s="115"/>
    </row>
    <row r="171" spans="1:14" ht="21.95" customHeight="1" thickBot="1" x14ac:dyDescent="0.3">
      <c r="A171" s="187" t="s">
        <v>319</v>
      </c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16"/>
      <c r="M171" s="117"/>
      <c r="N171" s="128"/>
    </row>
    <row r="172" spans="1:14" ht="21.95" customHeight="1" thickBot="1" x14ac:dyDescent="0.25">
      <c r="A172" s="15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90"/>
      <c r="M172" s="190"/>
      <c r="N172" s="190"/>
    </row>
    <row r="173" spans="1:14" ht="21.95" customHeight="1" thickBot="1" x14ac:dyDescent="0.3">
      <c r="A173" s="46" t="s">
        <v>290</v>
      </c>
      <c r="B173" s="23" t="s">
        <v>18</v>
      </c>
      <c r="C173" s="22" t="s">
        <v>318</v>
      </c>
      <c r="D173" s="21" t="s">
        <v>52</v>
      </c>
      <c r="E173" s="114"/>
      <c r="F173" s="114"/>
      <c r="G173" s="153">
        <v>1100</v>
      </c>
      <c r="H173" s="114"/>
      <c r="I173" s="114"/>
      <c r="J173" s="114"/>
      <c r="K173" s="114"/>
      <c r="L173" s="114"/>
      <c r="M173" s="114"/>
      <c r="N173" s="115"/>
    </row>
    <row r="174" spans="1:14" ht="21.95" customHeight="1" thickBot="1" x14ac:dyDescent="0.25">
      <c r="A174" s="187" t="s">
        <v>319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09"/>
      <c r="M174" s="110"/>
      <c r="N174" s="111"/>
    </row>
  </sheetData>
  <mergeCells count="139">
    <mergeCell ref="A37:A38"/>
    <mergeCell ref="A50:A51"/>
    <mergeCell ref="A57:A58"/>
    <mergeCell ref="A61:A62"/>
    <mergeCell ref="A40:N40"/>
    <mergeCell ref="A45:K45"/>
    <mergeCell ref="A46:N46"/>
    <mergeCell ref="A42:K42"/>
    <mergeCell ref="A43:N43"/>
    <mergeCell ref="A48:K48"/>
    <mergeCell ref="A49:N49"/>
    <mergeCell ref="A52:K52"/>
    <mergeCell ref="A53:N53"/>
    <mergeCell ref="A55:K55"/>
    <mergeCell ref="A56:N56"/>
    <mergeCell ref="A59:K59"/>
    <mergeCell ref="A60:N60"/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L6:N7"/>
    <mergeCell ref="D2:I2"/>
    <mergeCell ref="D3:I3"/>
    <mergeCell ref="G13:G14"/>
    <mergeCell ref="A2:C2"/>
    <mergeCell ref="A5:C5"/>
    <mergeCell ref="A7:C7"/>
    <mergeCell ref="A6:C6"/>
    <mergeCell ref="A13:A14"/>
    <mergeCell ref="C13:C14"/>
    <mergeCell ref="D13:D14"/>
    <mergeCell ref="E13:E14"/>
    <mergeCell ref="A8:C8"/>
    <mergeCell ref="A10:C10"/>
    <mergeCell ref="B13:B14"/>
    <mergeCell ref="A30:N30"/>
    <mergeCell ref="A32:K32"/>
    <mergeCell ref="A33:N33"/>
    <mergeCell ref="A36:N36"/>
    <mergeCell ref="A35:K35"/>
    <mergeCell ref="A39:K39"/>
    <mergeCell ref="A110:A111"/>
    <mergeCell ref="A123:A124"/>
    <mergeCell ref="A133:A134"/>
    <mergeCell ref="A69:N69"/>
    <mergeCell ref="A68:K68"/>
    <mergeCell ref="A71:K71"/>
    <mergeCell ref="A72:N72"/>
    <mergeCell ref="A75:K75"/>
    <mergeCell ref="A118:K118"/>
    <mergeCell ref="A119:N119"/>
    <mergeCell ref="A122:N122"/>
    <mergeCell ref="A125:K125"/>
    <mergeCell ref="A126:N126"/>
    <mergeCell ref="A128:K128"/>
    <mergeCell ref="A129:N129"/>
    <mergeCell ref="A131:K131"/>
    <mergeCell ref="A132:N132"/>
    <mergeCell ref="A121:K121"/>
    <mergeCell ref="A16:K16"/>
    <mergeCell ref="A19:K19"/>
    <mergeCell ref="A17:N17"/>
    <mergeCell ref="A20:N20"/>
    <mergeCell ref="A24:N24"/>
    <mergeCell ref="A23:K23"/>
    <mergeCell ref="A27:N27"/>
    <mergeCell ref="A26:K26"/>
    <mergeCell ref="A29:K29"/>
    <mergeCell ref="A21:A22"/>
    <mergeCell ref="A63:K63"/>
    <mergeCell ref="A64:N64"/>
    <mergeCell ref="A65:A67"/>
    <mergeCell ref="A73:A74"/>
    <mergeCell ref="A85:N85"/>
    <mergeCell ref="A84:K84"/>
    <mergeCell ref="A87:K87"/>
    <mergeCell ref="A88:N88"/>
    <mergeCell ref="A90:K90"/>
    <mergeCell ref="A76:N76"/>
    <mergeCell ref="A78:K78"/>
    <mergeCell ref="A79:N79"/>
    <mergeCell ref="A81:K81"/>
    <mergeCell ref="A82:N82"/>
    <mergeCell ref="A102:K102"/>
    <mergeCell ref="A103:N103"/>
    <mergeCell ref="A105:K105"/>
    <mergeCell ref="A106:N106"/>
    <mergeCell ref="A108:K108"/>
    <mergeCell ref="A91:N91"/>
    <mergeCell ref="A93:K93"/>
    <mergeCell ref="A94:N94"/>
    <mergeCell ref="A98:K98"/>
    <mergeCell ref="A99:N99"/>
    <mergeCell ref="A95:A97"/>
    <mergeCell ref="A100:A101"/>
    <mergeCell ref="A109:N109"/>
    <mergeCell ref="A112:K112"/>
    <mergeCell ref="A113:N113"/>
    <mergeCell ref="A115:K115"/>
    <mergeCell ref="A116:N116"/>
    <mergeCell ref="A137:A138"/>
    <mergeCell ref="A150:N150"/>
    <mergeCell ref="A152:K152"/>
    <mergeCell ref="A153:N153"/>
    <mergeCell ref="A141:A142"/>
    <mergeCell ref="A135:K135"/>
    <mergeCell ref="A136:N136"/>
    <mergeCell ref="A139:K139"/>
    <mergeCell ref="A140:N140"/>
    <mergeCell ref="A155:K155"/>
    <mergeCell ref="A156:N156"/>
    <mergeCell ref="A143:K143"/>
    <mergeCell ref="A144:N144"/>
    <mergeCell ref="A146:K146"/>
    <mergeCell ref="A147:N147"/>
    <mergeCell ref="A149:K149"/>
    <mergeCell ref="A174:K174"/>
    <mergeCell ref="A166:N166"/>
    <mergeCell ref="A168:K168"/>
    <mergeCell ref="A169:N169"/>
    <mergeCell ref="A171:K171"/>
    <mergeCell ref="A172:N172"/>
    <mergeCell ref="A158:K158"/>
    <mergeCell ref="A159:N159"/>
    <mergeCell ref="A161:K161"/>
    <mergeCell ref="A162:N162"/>
    <mergeCell ref="A165:K165"/>
    <mergeCell ref="A163:A164"/>
  </mergeCells>
  <dataValidations count="1">
    <dataValidation allowBlank="1" showInputMessage="1" sqref="A145:A163 A167:A174 A23 A41:A50 A61 A65 A52 B57:B58 A63 B61:B62 A70:A73 A100 A98 A114:A123 A137 A141 A139 B15:C15 B18:C18 B21:B22 A15:A21 C22 B25:D25 B28:D28 B31:D31 B34:D34 C38 B37:B38 A25:A37 B44:D44 B41:D41 B47:D47 C51 B50:B51 B54:D54 A39 C58 C62 C66:C67 B65:B67 B70:D70 C74 B73:B74 B77:D77 B80:D80 A77:A95 A54:A57 A59 A68 B83:D83 B86:D86 B89:D89 B92:D92 B95:B97 A75 B100:B101 C101 B104:D104 B107:D107 B110:C111 A104:A110 A102 B114:D114 B117:D117 B120:D120 A127:A133 B123:D124 B127:D127 B130:D130 B133:D134 A112 A125 B137:D138 B141:D142 B145:D145 B148:D148 B151:D151 B154:D154 B157:D157 B160:D160 B163:D164 B167:D167 B170:D170 B173:D173 A135 A143 A165" xr:uid="{3964DBD0-4DAA-480B-A22E-ABA56759AA07}"/>
  </dataValidation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2023-06-21T09:02:45Z</dcterms:modified>
</cp:coreProperties>
</file>