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9. DNS Kancelárske potreby a kancelársky papier/04_Zákazky/11_kancelarske potreby_11_2023/3_Výzva/"/>
    </mc:Choice>
  </mc:AlternateContent>
  <xr:revisionPtr revIDLastSave="1877" documentId="5_{58EF15CD-B61F-49F3-8AA3-283DD4D2600E}" xr6:coauthVersionLast="47" xr6:coauthVersionMax="47" xr10:uidLastSave="{8837736B-EB2C-4B31-95AE-60BC74208CF2}"/>
  <bookViews>
    <workbookView xWindow="-120" yWindow="-120" windowWidth="29040" windowHeight="15840" xr2:uid="{01D7A4A9-BA88-4BC7-99A5-6DC2B2180C2E}"/>
  </bookViews>
  <sheets>
    <sheet name="Hárok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F10" i="3"/>
  <c r="F11" i="3"/>
  <c r="F12" i="3"/>
  <c r="F13" i="3"/>
  <c r="F14" i="3"/>
  <c r="F15" i="3"/>
  <c r="F16" i="3"/>
  <c r="F17" i="3"/>
  <c r="F8" i="3"/>
  <c r="F18" i="3" l="1"/>
</calcChain>
</file>

<file path=xl/sharedStrings.xml><?xml version="1.0" encoding="utf-8"?>
<sst xmlns="http://schemas.openxmlformats.org/spreadsheetml/2006/main" count="43" uniqueCount="35">
  <si>
    <t>Jednotka</t>
  </si>
  <si>
    <t>ks</t>
  </si>
  <si>
    <t>bal</t>
  </si>
  <si>
    <t>Množstvo</t>
  </si>
  <si>
    <t>Jednotková cena v EUR bez DPH</t>
  </si>
  <si>
    <t>Spolu v EUR bez DPH</t>
  </si>
  <si>
    <t>Predmet</t>
  </si>
  <si>
    <t>Por. č.</t>
  </si>
  <si>
    <t>Návrh na plnenie kritéria na vyhodnotenie ponúk</t>
  </si>
  <si>
    <t>V................... dňa ..........................</t>
  </si>
  <si>
    <t xml:space="preserve">Som platca DPH v SR </t>
  </si>
  <si>
    <t>Som platca DPH v SR</t>
  </si>
  <si>
    <t xml:space="preserve">Som platca DPH v inom členskom štáte Európskej únie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</si>
  <si>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</si>
  <si>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</si>
  <si>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</si>
  <si>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</si>
  <si>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r>
      <rPr>
        <b/>
        <u/>
        <sz val="11"/>
        <color theme="1"/>
        <rFont val="Corbel"/>
        <family val="2"/>
        <charset val="238"/>
      </rPr>
      <t>Obchodné meno uchádzača</t>
    </r>
    <r>
      <rPr>
        <sz val="11"/>
        <color theme="1"/>
        <rFont val="Corbel"/>
        <family val="2"/>
        <charset val="238"/>
      </rPr>
      <t>:</t>
    </r>
  </si>
  <si>
    <r>
      <rPr>
        <b/>
        <u/>
        <sz val="11"/>
        <color theme="1"/>
        <rFont val="Corbel"/>
        <family val="2"/>
        <charset val="238"/>
      </rPr>
      <t>Adresa/ sídlo uchádzača</t>
    </r>
    <r>
      <rPr>
        <sz val="11"/>
        <color theme="1"/>
        <rFont val="Corbel"/>
        <family val="2"/>
        <charset val="238"/>
      </rPr>
      <t>:</t>
    </r>
  </si>
  <si>
    <t>Ponúkaný produkt</t>
  </si>
  <si>
    <t>Zvýrazňovač ružový. Zrezaný hrot, vrchnák s klipom, šírka stopy 1-5mm. Napr. D.rect; Schneider</t>
  </si>
  <si>
    <t>Popisovač na textil čierny. S vyprateľným atramentom na vodnej báze. Odolná voči vypratiu na 60°C Priemer hrotu 3,5mm. Napr. Centropen 2739</t>
  </si>
  <si>
    <t>Zvlhčovač prstov gélový. Napr. Wetty</t>
  </si>
  <si>
    <t>Podložka na písanie s kovovým klipom 100mm, potiahnutá laminom. Formát A4</t>
  </si>
  <si>
    <t>Korekčný lak rýchloschnúci. Dokonalé krytie po jednom nanesení, po zaschnutí popisovateľný. Objem 20ml, Napr. Pritt</t>
  </si>
  <si>
    <t>Dierovačka štvordierová, kovová konštrukcia+plast. Maximálna kapacita: minimálne 20 listov 80 g/m2. Priemer dier 6mm, vzdialenosť dier 80mm, s príložníkom, so zámkom. Tácka na odpad. Napr. Rapesco 720</t>
  </si>
  <si>
    <t>Ceruzka grafitová trojhranná s gumou HB. Tuha odolná voči lámaniu, kvalitné drevo pre ľahkú strúhateľnosť. Napr. Kores HB čierna</t>
  </si>
  <si>
    <t>Obálky C7 obyčajná, biela. Bezdrevný papier 80 g/m2</t>
  </si>
  <si>
    <t>Kancelársky papier formátu A4, gramáž 80g/m2,  4 výrazne farby : neónovooranžová, neónovozelená, neónovožltá, neónovoružová. 200ks v balení.
Napríklad : Papier kop. IQ neón mix A4/80g/200ks (4 x 50ks)</t>
  </si>
  <si>
    <t>Kancelársky papier formátu A4, gramáž 80g/m2. 5 výrazných farieb : kanárikovožltá, slnečná žltá, korálovočervená, tmavozelená, azúrovomodrá. 250ks v balení.
Napríklad: Papier kop. IQ intenzívny mix A4/80g/250ks (5 x 50ks)</t>
  </si>
  <si>
    <t>Cena celkom bez DPH</t>
  </si>
  <si>
    <r>
      <t xml:space="preserve">Cena celkom s DPH </t>
    </r>
    <r>
      <rPr>
        <b/>
        <sz val="10"/>
        <color theme="1"/>
        <rFont val="Corbel"/>
        <family val="2"/>
        <charset val="238"/>
      </rPr>
      <t>(návrh na plnenie kritéria)</t>
    </r>
  </si>
  <si>
    <t>Výška DPH</t>
  </si>
  <si>
    <r>
      <rPr>
        <b/>
        <u/>
        <sz val="11"/>
        <color theme="1"/>
        <rFont val="Corbel"/>
        <family val="2"/>
        <charset val="238"/>
      </rPr>
      <t>Predmet zákazky</t>
    </r>
    <r>
      <rPr>
        <b/>
        <sz val="11"/>
        <color theme="1"/>
        <rFont val="Corbel"/>
        <family val="2"/>
        <charset val="238"/>
      </rPr>
      <t>:</t>
    </r>
    <r>
      <rPr>
        <sz val="11"/>
        <color theme="1"/>
        <rFont val="Corbel"/>
        <family val="2"/>
        <charset val="238"/>
      </rPr>
      <t xml:space="preserve">  Kancelárske potreby – 011/2023</t>
    </r>
  </si>
  <si>
    <t>Príloha č. 1 Výzvy na predkladanie ponúk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</si>
</sst>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sz val="11"/>
      <color rgb="FF000000"/>
      <name val="Corbel"/>
      <family val="2"/>
      <charset val="238"/>
    </font>
    <font>
      <sz val="10"/>
      <color theme="1"/>
      <name val="Corbel"/>
      <family val="2"/>
      <charset val="238"/>
    </font>
    <font>
      <b/>
      <sz val="14"/>
      <color theme="1"/>
      <name val="Corbel"/>
      <family val="2"/>
      <charset val="238"/>
    </font>
    <font>
      <b/>
      <sz val="10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sz val="10"/>
      <color theme="1"/>
      <name val="Calibri"/>
      <family val="2"/>
      <charset val="238"/>
    </font>
    <font>
      <b/>
      <u/>
      <sz val="11"/>
      <color theme="1"/>
      <name val="Corbe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2" fontId="3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1" fillId="2" borderId="4" xfId="0" applyFont="1" applyFill="1" applyBorder="1" applyAlignment="1" applyProtection="1">
      <alignment vertical="center"/>
      <protection locked="0"/>
    </xf>
    <xf numFmtId="4" fontId="1" fillId="2" borderId="6" xfId="0" applyNumberFormat="1" applyFont="1" applyFill="1" applyBorder="1" applyAlignment="1" applyProtection="1">
      <alignment vertical="center"/>
      <protection locked="0"/>
    </xf>
    <xf numFmtId="2" fontId="2" fillId="0" borderId="0" xfId="0" applyNumberFormat="1" applyFont="1"/>
    <xf numFmtId="4" fontId="1" fillId="2" borderId="5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0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2" borderId="7" xfId="0" applyFont="1" applyFill="1" applyBorder="1" applyAlignment="1" applyProtection="1">
      <alignment vertical="center"/>
      <protection locked="0"/>
    </xf>
    <xf numFmtId="4" fontId="1" fillId="2" borderId="8" xfId="0" applyNumberFormat="1" applyFont="1" applyFill="1" applyBorder="1" applyAlignment="1" applyProtection="1">
      <alignment vertical="center"/>
      <protection locked="0"/>
    </xf>
    <xf numFmtId="4" fontId="1" fillId="2" borderId="9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protection locked="0"/>
    </xf>
    <xf numFmtId="0" fontId="3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4" fontId="2" fillId="0" borderId="3" xfId="0" applyNumberFormat="1" applyFont="1" applyBorder="1" applyAlignment="1" applyProtection="1">
      <protection locked="0"/>
    </xf>
  </cellXfs>
  <cellStyles count="1">
    <cellStyle name="Normálna" xfId="0" builtinId="0"/>
  </cellStyles>
  <dxfs count="17">
    <dxf>
      <fill>
        <patternFill>
          <bgColor rgb="FFFF00FF"/>
        </patternFill>
      </fill>
    </dxf>
    <dxf>
      <fill>
        <patternFill>
          <bgColor rgb="FF0099FF"/>
        </patternFill>
      </fill>
    </dxf>
    <dxf>
      <fill>
        <patternFill>
          <bgColor rgb="FFCC9900"/>
        </patternFill>
      </fill>
    </dxf>
    <dxf>
      <fill>
        <patternFill>
          <bgColor rgb="FFFF9900"/>
        </patternFill>
      </fill>
    </dxf>
    <dxf>
      <fill>
        <patternFill>
          <bgColor rgb="FFA75E4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FF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26</xdr:row>
          <xdr:rowOff>9525</xdr:rowOff>
        </xdr:from>
        <xdr:to>
          <xdr:col>1</xdr:col>
          <xdr:colOff>3171825</xdr:colOff>
          <xdr:row>27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28</xdr:row>
          <xdr:rowOff>19050</xdr:rowOff>
        </xdr:from>
        <xdr:to>
          <xdr:col>1</xdr:col>
          <xdr:colOff>3181350</xdr:colOff>
          <xdr:row>28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2943225</xdr:colOff>
          <xdr:row>29</xdr:row>
          <xdr:rowOff>171450</xdr:rowOff>
        </xdr:from>
        <xdr:to>
          <xdr:col>1</xdr:col>
          <xdr:colOff>3152775</xdr:colOff>
          <xdr:row>31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927B-A24A-4C81-9647-A8D42E74720D}">
  <sheetPr>
    <pageSetUpPr fitToPage="1"/>
  </sheetPr>
  <dimension ref="A1:H37"/>
  <sheetViews>
    <sheetView tabSelected="1" zoomScaleNormal="100" workbookViewId="0">
      <selection activeCell="B38" sqref="B38"/>
    </sheetView>
  </sheetViews>
  <sheetFormatPr defaultRowHeight="15" x14ac:dyDescent="0.25"/>
  <cols>
    <col min="1" max="1" width="6.28515625" style="2" customWidth="1"/>
    <col min="2" max="2" width="83" style="2" customWidth="1"/>
    <col min="3" max="3" width="9.7109375" style="2" customWidth="1"/>
    <col min="4" max="4" width="9.5703125" style="2" customWidth="1"/>
    <col min="5" max="5" width="12" style="10" customWidth="1"/>
    <col min="6" max="6" width="12" style="2" customWidth="1"/>
    <col min="7" max="7" width="71.85546875" style="2" customWidth="1"/>
    <col min="8" max="8" width="21.5703125" style="2" customWidth="1"/>
    <col min="9" max="16384" width="9.140625" style="2"/>
  </cols>
  <sheetData>
    <row r="1" spans="1:8" x14ac:dyDescent="0.25">
      <c r="A1" s="26" t="s">
        <v>34</v>
      </c>
      <c r="B1" s="26"/>
      <c r="C1" s="26"/>
      <c r="D1" s="26"/>
      <c r="E1" s="26"/>
      <c r="F1" s="26"/>
      <c r="G1" s="26"/>
    </row>
    <row r="2" spans="1:8" ht="18.75" x14ac:dyDescent="0.3">
      <c r="A2" s="25" t="s">
        <v>8</v>
      </c>
      <c r="B2" s="25"/>
      <c r="C2" s="25"/>
      <c r="D2" s="25"/>
      <c r="E2" s="25"/>
      <c r="F2" s="25"/>
      <c r="G2" s="25"/>
    </row>
    <row r="3" spans="1:8" ht="25.5" customHeight="1" x14ac:dyDescent="0.25">
      <c r="A3" s="24" t="s">
        <v>33</v>
      </c>
      <c r="B3" s="24"/>
      <c r="C3" s="24"/>
      <c r="D3" s="24"/>
      <c r="E3" s="24"/>
      <c r="F3" s="24"/>
      <c r="G3" s="24"/>
    </row>
    <row r="4" spans="1:8" ht="25.5" customHeight="1" x14ac:dyDescent="0.25">
      <c r="A4" s="24" t="s">
        <v>17</v>
      </c>
      <c r="B4" s="24"/>
      <c r="C4" s="24"/>
      <c r="D4" s="24"/>
      <c r="E4" s="24"/>
      <c r="F4" s="24"/>
      <c r="G4" s="24"/>
      <c r="H4" s="1"/>
    </row>
    <row r="5" spans="1:8" ht="25.5" customHeight="1" x14ac:dyDescent="0.25">
      <c r="A5" s="24" t="s">
        <v>18</v>
      </c>
      <c r="B5" s="24"/>
      <c r="C5" s="24"/>
      <c r="D5" s="24"/>
      <c r="E5" s="24"/>
      <c r="F5" s="24"/>
      <c r="G5" s="24"/>
      <c r="H5" s="1"/>
    </row>
    <row r="6" spans="1:8" ht="15.75" customHeight="1" thickBot="1" x14ac:dyDescent="0.3">
      <c r="A6" s="17"/>
      <c r="B6" s="17"/>
      <c r="C6" s="17"/>
      <c r="D6" s="17"/>
      <c r="E6" s="17"/>
      <c r="F6" s="17"/>
      <c r="G6" s="17"/>
      <c r="H6" s="1"/>
    </row>
    <row r="7" spans="1:8" ht="45.75" thickBot="1" x14ac:dyDescent="0.3">
      <c r="A7" s="12" t="s">
        <v>7</v>
      </c>
      <c r="B7" s="3" t="s">
        <v>6</v>
      </c>
      <c r="C7" s="13" t="s">
        <v>0</v>
      </c>
      <c r="D7" s="4" t="s">
        <v>3</v>
      </c>
      <c r="E7" s="14" t="s">
        <v>4</v>
      </c>
      <c r="F7" s="4" t="s">
        <v>5</v>
      </c>
      <c r="G7" s="15" t="s">
        <v>19</v>
      </c>
      <c r="H7" s="1"/>
    </row>
    <row r="8" spans="1:8" ht="36" customHeight="1" x14ac:dyDescent="0.25">
      <c r="A8" s="30">
        <v>1</v>
      </c>
      <c r="B8" s="18" t="s">
        <v>20</v>
      </c>
      <c r="C8" s="19" t="s">
        <v>1</v>
      </c>
      <c r="D8" s="19">
        <v>3</v>
      </c>
      <c r="E8" s="31"/>
      <c r="F8" s="31">
        <f t="shared" ref="F8:F17" si="0">D8*E8</f>
        <v>0</v>
      </c>
      <c r="G8" s="34"/>
      <c r="H8" s="5"/>
    </row>
    <row r="9" spans="1:8" ht="36" customHeight="1" x14ac:dyDescent="0.25">
      <c r="A9" s="32">
        <v>2</v>
      </c>
      <c r="B9" s="18" t="s">
        <v>21</v>
      </c>
      <c r="C9" s="19" t="s">
        <v>1</v>
      </c>
      <c r="D9" s="19">
        <v>3</v>
      </c>
      <c r="E9" s="31"/>
      <c r="F9" s="31">
        <f t="shared" si="0"/>
        <v>0</v>
      </c>
      <c r="G9" s="34"/>
      <c r="H9" s="5"/>
    </row>
    <row r="10" spans="1:8" ht="36" customHeight="1" x14ac:dyDescent="0.25">
      <c r="A10" s="32">
        <v>3</v>
      </c>
      <c r="B10" s="19" t="s">
        <v>22</v>
      </c>
      <c r="C10" s="19" t="s">
        <v>1</v>
      </c>
      <c r="D10" s="19">
        <v>5</v>
      </c>
      <c r="E10" s="31"/>
      <c r="F10" s="31">
        <f t="shared" si="0"/>
        <v>0</v>
      </c>
      <c r="G10" s="34"/>
      <c r="H10" s="5"/>
    </row>
    <row r="11" spans="1:8" ht="36" customHeight="1" x14ac:dyDescent="0.25">
      <c r="A11" s="30">
        <v>4</v>
      </c>
      <c r="B11" s="19" t="s">
        <v>23</v>
      </c>
      <c r="C11" s="19" t="s">
        <v>1</v>
      </c>
      <c r="D11" s="19">
        <v>2</v>
      </c>
      <c r="E11" s="6"/>
      <c r="F11" s="31">
        <f t="shared" si="0"/>
        <v>0</v>
      </c>
      <c r="G11" s="34"/>
      <c r="H11" s="5"/>
    </row>
    <row r="12" spans="1:8" ht="36" customHeight="1" x14ac:dyDescent="0.25">
      <c r="A12" s="30">
        <v>5</v>
      </c>
      <c r="B12" s="33" t="s">
        <v>24</v>
      </c>
      <c r="C12" s="19" t="s">
        <v>1</v>
      </c>
      <c r="D12" s="19">
        <v>5</v>
      </c>
      <c r="E12" s="6"/>
      <c r="F12" s="31">
        <f t="shared" si="0"/>
        <v>0</v>
      </c>
      <c r="G12" s="34"/>
      <c r="H12" s="1"/>
    </row>
    <row r="13" spans="1:8" ht="36" customHeight="1" x14ac:dyDescent="0.25">
      <c r="A13" s="32">
        <v>6</v>
      </c>
      <c r="B13" s="19" t="s">
        <v>25</v>
      </c>
      <c r="C13" s="19" t="s">
        <v>1</v>
      </c>
      <c r="D13" s="19">
        <v>1</v>
      </c>
      <c r="E13" s="7"/>
      <c r="F13" s="31">
        <f t="shared" si="0"/>
        <v>0</v>
      </c>
      <c r="G13" s="34"/>
      <c r="H13" s="1"/>
    </row>
    <row r="14" spans="1:8" ht="36" customHeight="1" x14ac:dyDescent="0.25">
      <c r="A14" s="32">
        <v>7</v>
      </c>
      <c r="B14" s="19" t="s">
        <v>26</v>
      </c>
      <c r="C14" s="19" t="s">
        <v>1</v>
      </c>
      <c r="D14" s="19">
        <v>150</v>
      </c>
      <c r="E14" s="7"/>
      <c r="F14" s="31">
        <f t="shared" si="0"/>
        <v>0</v>
      </c>
      <c r="G14" s="34"/>
      <c r="H14" s="1"/>
    </row>
    <row r="15" spans="1:8" ht="36" customHeight="1" x14ac:dyDescent="0.25">
      <c r="A15" s="30">
        <v>8</v>
      </c>
      <c r="B15" s="18" t="s">
        <v>27</v>
      </c>
      <c r="C15" s="19" t="s">
        <v>1</v>
      </c>
      <c r="D15" s="19">
        <v>200</v>
      </c>
      <c r="E15" s="7"/>
      <c r="F15" s="31">
        <f t="shared" si="0"/>
        <v>0</v>
      </c>
      <c r="G15" s="34"/>
      <c r="H15" s="1"/>
    </row>
    <row r="16" spans="1:8" ht="42.75" customHeight="1" x14ac:dyDescent="0.25">
      <c r="A16" s="30">
        <v>9</v>
      </c>
      <c r="B16" s="18" t="s">
        <v>28</v>
      </c>
      <c r="C16" s="19" t="s">
        <v>2</v>
      </c>
      <c r="D16" s="19">
        <v>1</v>
      </c>
      <c r="E16" s="7"/>
      <c r="F16" s="31">
        <f t="shared" si="0"/>
        <v>0</v>
      </c>
      <c r="G16" s="34"/>
      <c r="H16" s="1"/>
    </row>
    <row r="17" spans="1:8" ht="42.75" customHeight="1" thickBot="1" x14ac:dyDescent="0.3">
      <c r="A17" s="32">
        <v>10</v>
      </c>
      <c r="B17" s="18" t="s">
        <v>29</v>
      </c>
      <c r="C17" s="19" t="s">
        <v>2</v>
      </c>
      <c r="D17" s="19">
        <v>1</v>
      </c>
      <c r="E17" s="7"/>
      <c r="F17" s="31">
        <f t="shared" si="0"/>
        <v>0</v>
      </c>
      <c r="G17" s="34"/>
      <c r="H17" s="1"/>
    </row>
    <row r="18" spans="1:8" ht="33" customHeight="1" thickBot="1" x14ac:dyDescent="0.3">
      <c r="A18" s="20"/>
      <c r="B18" s="27" t="s">
        <v>30</v>
      </c>
      <c r="C18" s="28"/>
      <c r="D18" s="28"/>
      <c r="E18" s="29"/>
      <c r="F18" s="21">
        <f>SUM(F8:F17)</f>
        <v>0</v>
      </c>
      <c r="G18" s="22"/>
      <c r="H18" s="1"/>
    </row>
    <row r="19" spans="1:8" ht="26.25" customHeight="1" thickBot="1" x14ac:dyDescent="0.3">
      <c r="A19" s="20"/>
      <c r="B19" s="27" t="s">
        <v>32</v>
      </c>
      <c r="C19" s="28"/>
      <c r="D19" s="28"/>
      <c r="E19" s="29"/>
      <c r="F19" s="21"/>
      <c r="G19" s="22"/>
      <c r="H19" s="1"/>
    </row>
    <row r="20" spans="1:8" ht="33" customHeight="1" thickBot="1" x14ac:dyDescent="0.3">
      <c r="A20" s="8"/>
      <c r="B20" s="27" t="s">
        <v>31</v>
      </c>
      <c r="C20" s="28"/>
      <c r="D20" s="28"/>
      <c r="E20" s="29"/>
      <c r="F20" s="11"/>
      <c r="G20" s="9"/>
      <c r="H20" s="1"/>
    </row>
    <row r="25" spans="1:8" x14ac:dyDescent="0.25">
      <c r="B25" s="2" t="s">
        <v>9</v>
      </c>
    </row>
    <row r="27" spans="1:8" x14ac:dyDescent="0.25">
      <c r="B27" s="16" t="s">
        <v>10</v>
      </c>
    </row>
    <row r="29" spans="1:8" x14ac:dyDescent="0.25">
      <c r="B29" s="16" t="s">
        <v>11</v>
      </c>
    </row>
    <row r="31" spans="1:8" x14ac:dyDescent="0.25">
      <c r="B31" s="16" t="s">
        <v>12</v>
      </c>
    </row>
    <row r="32" spans="1:8" x14ac:dyDescent="0.25">
      <c r="B32" s="16"/>
    </row>
    <row r="33" spans="2:5" x14ac:dyDescent="0.25">
      <c r="B33" s="16"/>
    </row>
    <row r="34" spans="2:5" x14ac:dyDescent="0.25">
      <c r="B34" s="16" t="s">
        <v>13</v>
      </c>
    </row>
    <row r="35" spans="2:5" x14ac:dyDescent="0.25">
      <c r="B35" s="16" t="s">
        <v>14</v>
      </c>
    </row>
    <row r="36" spans="2:5" x14ac:dyDescent="0.25">
      <c r="C36" s="23" t="s">
        <v>15</v>
      </c>
      <c r="D36" s="23"/>
      <c r="E36" s="23"/>
    </row>
    <row r="37" spans="2:5" x14ac:dyDescent="0.25">
      <c r="C37" s="23" t="s">
        <v>16</v>
      </c>
      <c r="D37" s="23"/>
      <c r="E37" s="23"/>
    </row>
  </sheetData>
  <protectedRanges>
    <protectedRange algorithmName="SHA-512" hashValue="8O+/KaBwvej6j4cPhVFzN/DtS+ZIO2Y5FhIx94WcQAsrmsXr9C/QVXqEh7/EaUURLVKTpohxMvK3KCcTWNYz7A==" saltValue="O/6ngo+zXxUGkiLCrFvu2Q==" spinCount="100000" sqref="A13:A14 A17 A9:A10" name="Rozsah1"/>
    <protectedRange algorithmName="SHA-512" hashValue="8O+/KaBwvej6j4cPhVFzN/DtS+ZIO2Y5FhIx94WcQAsrmsXr9C/QVXqEh7/EaUURLVKTpohxMvK3KCcTWNYz7A==" saltValue="O/6ngo+zXxUGkiLCrFvu2Q==" spinCount="100000" sqref="B8:D17" name="Rozsah1_1"/>
  </protectedRanges>
  <mergeCells count="10">
    <mergeCell ref="C37:E37"/>
    <mergeCell ref="A5:G5"/>
    <mergeCell ref="A2:G2"/>
    <mergeCell ref="A1:G1"/>
    <mergeCell ref="A3:G3"/>
    <mergeCell ref="C36:E36"/>
    <mergeCell ref="A4:G4"/>
    <mergeCell ref="B18:E18"/>
    <mergeCell ref="B19:E19"/>
    <mergeCell ref="B20:E20"/>
  </mergeCells>
  <conditionalFormatting sqref="D8:D17">
    <cfRule type="containsText" dxfId="16" priority="1" operator="containsText" text="papiernictvo plus">
      <formula>NOT(ISERROR(SEARCH("papiernictvo plus",D8)))</formula>
    </cfRule>
    <cfRule type="containsText" dxfId="15" priority="2" operator="containsText" text="officeland">
      <formula>NOT(ISERROR(SEARCH("officeland",D8)))</formula>
    </cfRule>
    <cfRule type="containsText" priority="3" operator="containsText" text="officeland">
      <formula>NOT(ISERROR(SEARCH("officeland",D8)))</formula>
    </cfRule>
    <cfRule type="containsText" dxfId="14" priority="4" operator="containsText" text="daffer">
      <formula>NOT(ISERROR(SEARCH("daffer",D8)))</formula>
    </cfRule>
    <cfRule type="containsText" dxfId="13" priority="5" operator="containsText" text="oficeland">
      <formula>NOT(ISERROR(SEARCH("oficeland",D8)))</formula>
    </cfRule>
    <cfRule type="containsText" priority="6" operator="containsText" text="oficeland">
      <formula>NOT(ISERROR(SEARCH("oficeland",D8)))</formula>
    </cfRule>
    <cfRule type="containsText" dxfId="12" priority="7" operator="containsText" text="wgo">
      <formula>NOT(ISERROR(SEARCH("wgo",D8)))</formula>
    </cfRule>
    <cfRule type="containsText" priority="8" operator="containsText" text="wgo">
      <formula>NOT(ISERROR(SEARCH("wgo",D8)))</formula>
    </cfRule>
    <cfRule type="containsText" dxfId="11" priority="9" operator="containsText" text="silnáspinka">
      <formula>NOT(ISERROR(SEARCH("silnáspinka",D8)))</formula>
    </cfRule>
    <cfRule type="containsText" dxfId="10" priority="10" operator="containsText" text="faxcopy">
      <formula>NOT(ISERROR(SEARCH("faxcopy",D8)))</formula>
    </cfRule>
    <cfRule type="containsText" dxfId="9" priority="11" operator="containsText" text="lamitec">
      <formula>NOT(ISERROR(SEARCH("lamitec",D8)))</formula>
    </cfRule>
    <cfRule type="containsText" dxfId="8" priority="12" operator="containsText" text="tsv">
      <formula>NOT(ISERROR(SEARCH("tsv",D8)))</formula>
    </cfRule>
    <cfRule type="containsText" dxfId="7" priority="13" operator="containsText" text="ševt">
      <formula>NOT(ISERROR(SEARCH("ševt",D8)))</formula>
    </cfRule>
    <cfRule type="containsText" dxfId="6" priority="14" operator="containsText" text="ševt">
      <formula>NOT(ISERROR(SEARCH("ševt",D8)))</formula>
    </cfRule>
    <cfRule type="containsText" dxfId="5" priority="15" operator="containsText" text="ševf">
      <formula>NOT(ISERROR(SEARCH("ševf",D8)))</formula>
    </cfRule>
    <cfRule type="containsText" dxfId="4" priority="16" operator="containsText" text="officeproduct">
      <formula>NOT(ISERROR(SEARCH("officeproduct",D8)))</formula>
    </cfRule>
    <cfRule type="containsText" dxfId="3" priority="17" operator="containsText" text="mojepapiernictvo">
      <formula>NOT(ISERROR(SEARCH("mojepapiernictvo",D8)))</formula>
    </cfRule>
    <cfRule type="containsText" dxfId="2" priority="18" operator="containsText" text="koh-i-nor">
      <formula>NOT(ISERROR(SEARCH("koh-i-nor",D8)))</formula>
    </cfRule>
    <cfRule type="containsText" dxfId="1" priority="19" operator="containsText" text="Juniorpapier">
      <formula>NOT(ISERROR(SEARCH("Juniorpapier",D8)))</formula>
    </cfRule>
    <cfRule type="containsText" dxfId="0" priority="20" operator="containsText" text="oficemania">
      <formula>NOT(ISERROR(SEARCH("oficemania",D8)))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2933700</xdr:colOff>
                    <xdr:row>26</xdr:row>
                    <xdr:rowOff>9525</xdr:rowOff>
                  </from>
                  <to>
                    <xdr:col>1</xdr:col>
                    <xdr:colOff>3171825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2933700</xdr:colOff>
                    <xdr:row>28</xdr:row>
                    <xdr:rowOff>19050</xdr:rowOff>
                  </from>
                  <to>
                    <xdr:col>1</xdr:col>
                    <xdr:colOff>3181350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2943225</xdr:colOff>
                    <xdr:row>29</xdr:row>
                    <xdr:rowOff>171450</xdr:rowOff>
                  </from>
                  <to>
                    <xdr:col>1</xdr:col>
                    <xdr:colOff>3152775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6" ma:contentTypeDescription="Umožňuje vytvoriť nový dokument." ma:contentTypeScope="" ma:versionID="7fc6617d5ae17f63608e42e847ec8c84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0f3a467d9a1c7d429fa85753c4531426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B135D0-2D8C-4114-956D-EC5BA3DE80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08B4B3-372E-4B8D-810D-A5F5F84450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4E7A9C-1399-4CD3-94BE-4D8EAAB5844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Vlková Ľubica</cp:lastModifiedBy>
  <cp:lastPrinted>2023-05-17T19:54:00Z</cp:lastPrinted>
  <dcterms:created xsi:type="dcterms:W3CDTF">2022-05-31T14:14:30Z</dcterms:created>
  <dcterms:modified xsi:type="dcterms:W3CDTF">2023-05-17T19:54:22Z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