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Elektrina 2023/Zákazky/DNS - zákazka č. 4/SP/"/>
    </mc:Choice>
  </mc:AlternateContent>
  <xr:revisionPtr revIDLastSave="898" documentId="8_{440693C6-52D8-4FED-B104-48C605D881C9}" xr6:coauthVersionLast="47" xr6:coauthVersionMax="47" xr10:uidLastSave="{DE2FB3F5-907F-44A5-921F-73555D6A6357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I59" i="1"/>
  <c r="I58" i="1"/>
  <c r="L26" i="1" l="1"/>
  <c r="I60" i="1"/>
</calcChain>
</file>

<file path=xl/sharedStrings.xml><?xml version="1.0" encoding="utf-8"?>
<sst xmlns="http://schemas.openxmlformats.org/spreadsheetml/2006/main" count="56" uniqueCount="50">
  <si>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</si>
  <si>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</si>
  <si>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</si>
  <si>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</si>
  <si>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</si>
  <si>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</si>
  <si>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Príloha č. 1 – Návrh na plnenie kritérií</t>
  </si>
  <si>
    <t>Daňový status:</t>
  </si>
  <si>
    <t xml:space="preserve">Sídlo/miesto podnikania: </t>
  </si>
  <si>
    <t xml:space="preserve">Obchodné meno/názov: </t>
  </si>
  <si>
    <t>podpis osoby oprávnenej konať za uchádzača</t>
  </si>
  <si>
    <t>Predmet zákazky:</t>
  </si>
  <si>
    <t>Uchádzač vypĺňa iba žltou podfarbené bunky</t>
  </si>
  <si>
    <t xml:space="preserve">v............................., dňa 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</si>
  <si>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</si>
  <si>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Skupina odberného miesta</t>
  </si>
  <si>
    <t>Hlavné mesto a organizácie</t>
  </si>
  <si>
    <t>Verejné osvetlenie</t>
  </si>
  <si>
    <t>Cena aditívu za predpokladaný objem odberu</t>
  </si>
  <si>
    <t>Predpokladaný objem odberu za zmluvné obdobie v MWh</t>
  </si>
  <si>
    <t>Poplatok za nákup elektrickej energie formou SPOT, vypočítaný a vyjadrený v € bez DPH za 1 MWh</t>
  </si>
  <si>
    <t>Cena celkom za predpokladaný objem odberu za zmluvné obdobie:</t>
  </si>
  <si>
    <t>Dodávka zemného plynu pre Mestskú časť - Bratislava Staré Mesto</t>
  </si>
  <si>
    <t>Kritérium na vyhodnotenie ponúk: celková cena za celkový predpokladaný objem zemného plynu v eurách bez DPH</t>
  </si>
  <si>
    <t>Služby obchodníka</t>
  </si>
  <si>
    <t>Distribúcia plynu</t>
  </si>
  <si>
    <t>Preprava plynu</t>
  </si>
  <si>
    <t>Skladovanie plynu</t>
  </si>
  <si>
    <t>Spotrebná daň</t>
  </si>
  <si>
    <t>Položky</t>
  </si>
  <si>
    <t>Počet OM</t>
  </si>
  <si>
    <t>Odberné miesta (OM) podľa taríf</t>
  </si>
  <si>
    <t>Fixná sadzba/1 mesiac</t>
  </si>
  <si>
    <t xml:space="preserve">Sadzba za odobraný zemný plyn/1 kWh
</t>
  </si>
  <si>
    <t>Sadzba za odobraný zemný plyn/1 kWh</t>
  </si>
  <si>
    <t>Cena spolu za 12 mesiacov</t>
  </si>
  <si>
    <t>Tarifa M 7</t>
  </si>
  <si>
    <t>Tarifa M 2</t>
  </si>
  <si>
    <t>Tarifa M 3</t>
  </si>
  <si>
    <t>Tarifa M 4</t>
  </si>
  <si>
    <t>Tarifa M 5</t>
  </si>
  <si>
    <t>Tarifa M 6</t>
  </si>
  <si>
    <t>Tarifa M 8</t>
  </si>
  <si>
    <t>Tarifa M 1</t>
  </si>
  <si>
    <t>Výška dane/1 mesiac</t>
  </si>
  <si>
    <t>Cena celkom za 12 mesiacov:</t>
  </si>
  <si>
    <t xml:space="preserve">v.........................................., dňa </t>
  </si>
  <si>
    <t>Kritérium na vyhodnotenie ponúk: celková cena za celkový predpokladaný objem zemného plynu v eur s DPH</t>
  </si>
  <si>
    <t>DPH</t>
  </si>
  <si>
    <t>Predpokl. spotreba v
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</si>
</sst>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4" borderId="19" xfId="0" applyFont="1" applyFill="1" applyBorder="1" applyAlignment="1">
      <alignment horizontal="center" vertical="center" wrapText="1"/>
    </xf>
    <xf numFmtId="164" fontId="4" fillId="3" borderId="19" xfId="0" applyNumberFormat="1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8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79"/>
      <color rgb="FFFFFFD5"/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168275</xdr:colOff>
      <xdr:row>0</xdr:row>
      <xdr:rowOff>443244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5FDEEEF-31C4-4B64-BE26-DB3915F3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111375" cy="37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16" zoomScaleNormal="100" workbookViewId="0">
      <selection activeCell="S17" sqref="S17"/>
    </sheetView>
  </sheetViews>
  <sheetFormatPr defaultRowHeight="15" x14ac:dyDescent="0.25"/>
  <cols>
    <col min="1" max="1" width="11.7109375" customWidth="1"/>
    <col min="2" max="2" width="6.140625" customWidth="1"/>
    <col min="3" max="3" width="11.28515625" customWidth="1"/>
    <col min="4" max="4" width="9.7109375" customWidth="1"/>
    <col min="5" max="5" width="10.42578125" customWidth="1"/>
    <col min="6" max="6" width="9.42578125" customWidth="1"/>
    <col min="7" max="7" width="10.85546875" style="1" customWidth="1"/>
    <col min="8" max="8" width="11.28515625" style="2" customWidth="1"/>
    <col min="9" max="9" width="12.140625" customWidth="1"/>
    <col min="10" max="10" width="11.42578125" customWidth="1"/>
    <col min="11" max="11" width="11.28515625" customWidth="1"/>
    <col min="12" max="12" width="13.85546875" customWidth="1"/>
  </cols>
  <sheetData>
    <row r="1" spans="1:12" ht="36.75" customHeight="1" thickBo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5.5" customHeight="1" thickBot="1" x14ac:dyDescent="0.3">
      <c r="A2" s="112" t="s">
        <v>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1:12" ht="44.25" customHeight="1" thickBot="1" x14ac:dyDescent="0.3">
      <c r="A3" s="54" t="s">
        <v>11</v>
      </c>
      <c r="B3" s="55"/>
      <c r="C3" s="55"/>
      <c r="D3" s="56"/>
      <c r="E3" s="112" t="s">
        <v>22</v>
      </c>
      <c r="F3" s="113"/>
      <c r="G3" s="113"/>
      <c r="H3" s="113"/>
      <c r="I3" s="113"/>
      <c r="J3" s="113"/>
      <c r="K3" s="113"/>
      <c r="L3" s="114"/>
    </row>
    <row r="4" spans="1:12" ht="30" customHeight="1" thickBot="1" x14ac:dyDescent="0.3">
      <c r="A4" s="44" t="s">
        <v>12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6.5" thickBot="1" x14ac:dyDescent="0.3">
      <c r="A5" s="109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</row>
    <row r="6" spans="1:12" ht="21" customHeight="1" x14ac:dyDescent="0.25">
      <c r="A6" s="66" t="s">
        <v>9</v>
      </c>
      <c r="B6" s="67"/>
      <c r="C6" s="67"/>
      <c r="D6" s="68"/>
      <c r="E6" s="106"/>
      <c r="F6" s="107"/>
      <c r="G6" s="107"/>
      <c r="H6" s="107"/>
      <c r="I6" s="107"/>
      <c r="J6" s="107"/>
      <c r="K6" s="107"/>
      <c r="L6" s="108"/>
    </row>
    <row r="7" spans="1:12" ht="15" customHeight="1" x14ac:dyDescent="0.25">
      <c r="A7" s="69" t="s">
        <v>8</v>
      </c>
      <c r="B7" s="70"/>
      <c r="C7" s="70"/>
      <c r="D7" s="71"/>
      <c r="E7" s="53"/>
      <c r="F7" s="48"/>
      <c r="G7" s="48"/>
      <c r="H7" s="48"/>
      <c r="I7" s="48"/>
      <c r="J7" s="48"/>
      <c r="K7" s="48"/>
      <c r="L7" s="49"/>
    </row>
    <row r="8" spans="1:12" ht="15" customHeight="1" x14ac:dyDescent="0.25">
      <c r="A8" s="72" t="s">
        <v>1</v>
      </c>
      <c r="B8" s="73"/>
      <c r="C8" s="73"/>
      <c r="D8" s="74"/>
      <c r="E8" s="53"/>
      <c r="F8" s="48"/>
      <c r="G8" s="48"/>
      <c r="H8" s="48"/>
      <c r="I8" s="48"/>
      <c r="J8" s="48"/>
      <c r="K8" s="48"/>
      <c r="L8" s="49"/>
    </row>
    <row r="9" spans="1:12" ht="13.5" customHeight="1" x14ac:dyDescent="0.25">
      <c r="A9" s="69" t="s">
        <v>2</v>
      </c>
      <c r="B9" s="70"/>
      <c r="C9" s="70"/>
      <c r="D9" s="71"/>
      <c r="E9" s="53"/>
      <c r="F9" s="48"/>
      <c r="G9" s="48"/>
      <c r="H9" s="48"/>
      <c r="I9" s="48"/>
      <c r="J9" s="48"/>
      <c r="K9" s="48"/>
      <c r="L9" s="49"/>
    </row>
    <row r="10" spans="1:12" ht="15" customHeight="1" x14ac:dyDescent="0.25">
      <c r="A10" s="69" t="s">
        <v>7</v>
      </c>
      <c r="B10" s="70"/>
      <c r="C10" s="70"/>
      <c r="D10" s="75"/>
      <c r="E10" s="47"/>
      <c r="F10" s="48"/>
      <c r="G10" s="48"/>
      <c r="H10" s="48"/>
      <c r="I10" s="48"/>
      <c r="J10" s="48"/>
      <c r="K10" s="48"/>
      <c r="L10" s="49"/>
    </row>
    <row r="11" spans="1:12" ht="15.75" customHeight="1" x14ac:dyDescent="0.25">
      <c r="A11" s="69" t="s">
        <v>3</v>
      </c>
      <c r="B11" s="70"/>
      <c r="C11" s="70"/>
      <c r="D11" s="75"/>
      <c r="E11" s="50"/>
      <c r="F11" s="51"/>
      <c r="G11" s="51"/>
      <c r="H11" s="51"/>
      <c r="I11" s="51"/>
      <c r="J11" s="51"/>
      <c r="K11" s="51"/>
      <c r="L11" s="52"/>
    </row>
    <row r="12" spans="1:12" ht="15" customHeight="1" x14ac:dyDescent="0.25">
      <c r="A12" s="69" t="s">
        <v>4</v>
      </c>
      <c r="B12" s="70"/>
      <c r="C12" s="70"/>
      <c r="D12" s="75"/>
      <c r="E12" s="47"/>
      <c r="F12" s="48"/>
      <c r="G12" s="48"/>
      <c r="H12" s="48"/>
      <c r="I12" s="48"/>
      <c r="J12" s="48"/>
      <c r="K12" s="48"/>
      <c r="L12" s="49"/>
    </row>
    <row r="13" spans="1:12" ht="16.5" customHeight="1" thickBot="1" x14ac:dyDescent="0.3">
      <c r="A13" s="76" t="s">
        <v>5</v>
      </c>
      <c r="B13" s="77"/>
      <c r="C13" s="77"/>
      <c r="D13" s="78"/>
      <c r="E13" s="103"/>
      <c r="F13" s="104"/>
      <c r="G13" s="104"/>
      <c r="H13" s="104"/>
      <c r="I13" s="104"/>
      <c r="J13" s="104"/>
      <c r="K13" s="104"/>
      <c r="L13" s="105"/>
    </row>
    <row r="14" spans="1:12" ht="16.5" customHeight="1" thickBot="1" x14ac:dyDescent="0.3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33.75" customHeight="1" thickBot="1" x14ac:dyDescent="0.3">
      <c r="A15" s="98" t="s">
        <v>47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100"/>
    </row>
    <row r="16" spans="1:12" ht="40.5" customHeight="1" thickBot="1" x14ac:dyDescent="0.3">
      <c r="A16" s="93" t="s">
        <v>29</v>
      </c>
      <c r="B16" s="94"/>
      <c r="C16" s="95"/>
      <c r="D16" s="91" t="s">
        <v>24</v>
      </c>
      <c r="E16" s="92"/>
      <c r="F16" s="91" t="s">
        <v>25</v>
      </c>
      <c r="G16" s="92"/>
      <c r="H16" s="26" t="s">
        <v>26</v>
      </c>
      <c r="I16" s="26" t="s">
        <v>27</v>
      </c>
      <c r="J16" s="26" t="s">
        <v>28</v>
      </c>
      <c r="K16" s="26" t="s">
        <v>48</v>
      </c>
      <c r="L16" s="45" t="s">
        <v>35</v>
      </c>
    </row>
    <row r="17" spans="1:12" ht="90" thickBot="1" x14ac:dyDescent="0.3">
      <c r="A17" s="28" t="s">
        <v>31</v>
      </c>
      <c r="B17" s="29" t="s">
        <v>30</v>
      </c>
      <c r="C17" s="30" t="s">
        <v>49</v>
      </c>
      <c r="D17" s="27" t="s">
        <v>32</v>
      </c>
      <c r="E17" s="31" t="s">
        <v>33</v>
      </c>
      <c r="F17" s="27" t="s">
        <v>32</v>
      </c>
      <c r="G17" s="32" t="s">
        <v>34</v>
      </c>
      <c r="H17" s="32" t="s">
        <v>34</v>
      </c>
      <c r="I17" s="31" t="s">
        <v>34</v>
      </c>
      <c r="J17" s="27" t="s">
        <v>44</v>
      </c>
      <c r="K17" s="27" t="s">
        <v>44</v>
      </c>
      <c r="L17" s="46"/>
    </row>
    <row r="18" spans="1:12" x14ac:dyDescent="0.25">
      <c r="A18" s="11" t="s">
        <v>43</v>
      </c>
      <c r="B18" s="8">
        <v>12</v>
      </c>
      <c r="C18" s="14">
        <v>6381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1">
        <f>(D18*12)+(E18*C18)+(F18*12)+(G18*C18)+(H18*C18)+(I18*C18)+(J18*12)+(K18*12)</f>
        <v>0</v>
      </c>
    </row>
    <row r="19" spans="1:12" x14ac:dyDescent="0.25">
      <c r="A19" s="12" t="s">
        <v>37</v>
      </c>
      <c r="B19" s="9">
        <v>11</v>
      </c>
      <c r="C19" s="15">
        <v>132373</v>
      </c>
      <c r="D19" s="18"/>
      <c r="E19" s="18"/>
      <c r="F19" s="18"/>
      <c r="G19" s="18"/>
      <c r="H19" s="18"/>
      <c r="I19" s="18"/>
      <c r="J19" s="18"/>
      <c r="K19" s="18"/>
      <c r="L19" s="22">
        <f t="shared" ref="L19:L25" si="0">(D19*12)+(E19*C19)+(F19*12)+(G19*C19)+(H19*C19)+(I19*C19)+(J19*12)+(K19*12)</f>
        <v>0</v>
      </c>
    </row>
    <row r="20" spans="1:12" x14ac:dyDescent="0.25">
      <c r="A20" s="12" t="s">
        <v>38</v>
      </c>
      <c r="B20" s="9">
        <v>3</v>
      </c>
      <c r="C20" s="15">
        <v>91050</v>
      </c>
      <c r="D20" s="18"/>
      <c r="E20" s="18"/>
      <c r="F20" s="18"/>
      <c r="G20" s="18"/>
      <c r="H20" s="18"/>
      <c r="I20" s="18"/>
      <c r="J20" s="18"/>
      <c r="K20" s="18"/>
      <c r="L20" s="22">
        <f t="shared" si="0"/>
        <v>0</v>
      </c>
    </row>
    <row r="21" spans="1:12" x14ac:dyDescent="0.25">
      <c r="A21" s="12" t="s">
        <v>39</v>
      </c>
      <c r="B21" s="9">
        <v>3</v>
      </c>
      <c r="C21" s="15">
        <v>208584</v>
      </c>
      <c r="D21" s="18"/>
      <c r="E21" s="18"/>
      <c r="F21" s="18"/>
      <c r="G21" s="18"/>
      <c r="H21" s="18"/>
      <c r="I21" s="18"/>
      <c r="J21" s="18"/>
      <c r="K21" s="18"/>
      <c r="L21" s="22">
        <f t="shared" si="0"/>
        <v>0</v>
      </c>
    </row>
    <row r="22" spans="1:12" x14ac:dyDescent="0.25">
      <c r="A22" s="12" t="s">
        <v>40</v>
      </c>
      <c r="B22" s="9">
        <v>2</v>
      </c>
      <c r="C22" s="15">
        <v>160043</v>
      </c>
      <c r="D22" s="18"/>
      <c r="E22" s="18"/>
      <c r="F22" s="18"/>
      <c r="G22" s="18"/>
      <c r="H22" s="18"/>
      <c r="I22" s="18"/>
      <c r="J22" s="18"/>
      <c r="K22" s="18"/>
      <c r="L22" s="22">
        <f t="shared" si="0"/>
        <v>0</v>
      </c>
    </row>
    <row r="23" spans="1:12" ht="12.75" customHeight="1" x14ac:dyDescent="0.25">
      <c r="A23" s="12" t="s">
        <v>41</v>
      </c>
      <c r="B23" s="9">
        <v>1</v>
      </c>
      <c r="C23" s="15">
        <v>95123</v>
      </c>
      <c r="D23" s="18"/>
      <c r="E23" s="18"/>
      <c r="F23" s="18"/>
      <c r="G23" s="18"/>
      <c r="H23" s="18"/>
      <c r="I23" s="18"/>
      <c r="J23" s="18"/>
      <c r="K23" s="18"/>
      <c r="L23" s="22">
        <f t="shared" si="0"/>
        <v>0</v>
      </c>
    </row>
    <row r="24" spans="1:12" x14ac:dyDescent="0.25">
      <c r="A24" s="12" t="s">
        <v>36</v>
      </c>
      <c r="B24" s="9">
        <v>5</v>
      </c>
      <c r="C24" s="15">
        <v>786562</v>
      </c>
      <c r="D24" s="18"/>
      <c r="E24" s="18"/>
      <c r="F24" s="18"/>
      <c r="G24" s="18"/>
      <c r="H24" s="18"/>
      <c r="I24" s="18"/>
      <c r="J24" s="18"/>
      <c r="K24" s="18"/>
      <c r="L24" s="22">
        <f t="shared" si="0"/>
        <v>0</v>
      </c>
    </row>
    <row r="25" spans="1:12" ht="15.75" thickBot="1" x14ac:dyDescent="0.3">
      <c r="A25" s="13" t="s">
        <v>42</v>
      </c>
      <c r="B25" s="10">
        <v>2</v>
      </c>
      <c r="C25" s="16">
        <v>779612</v>
      </c>
      <c r="D25" s="19"/>
      <c r="E25" s="19"/>
      <c r="F25" s="20"/>
      <c r="G25" s="19"/>
      <c r="H25" s="19"/>
      <c r="I25" s="19"/>
      <c r="J25" s="19"/>
      <c r="K25" s="19"/>
      <c r="L25" s="23">
        <f t="shared" si="0"/>
        <v>0</v>
      </c>
    </row>
    <row r="26" spans="1:12" ht="15.75" thickBot="1" x14ac:dyDescent="0.3">
      <c r="A26" s="96" t="s">
        <v>45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24">
        <f>SUM(L18:L25)</f>
        <v>0</v>
      </c>
    </row>
    <row r="27" spans="1:12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33.75" customHeight="1" x14ac:dyDescent="0.25">
      <c r="A28" s="37" t="s">
        <v>14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5.75" thickBot="1" x14ac:dyDescent="0.3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69.75" customHeight="1" thickBot="1" x14ac:dyDescent="0.3">
      <c r="A30" s="34" t="s">
        <v>46</v>
      </c>
      <c r="B30" s="35"/>
      <c r="C30" s="35"/>
      <c r="D30" s="35"/>
      <c r="E30" s="36"/>
      <c r="F30" s="39" t="s">
        <v>10</v>
      </c>
      <c r="G30" s="40"/>
      <c r="H30" s="40"/>
      <c r="I30" s="40"/>
      <c r="J30" s="40"/>
      <c r="K30" s="40"/>
      <c r="L30" s="41"/>
    </row>
    <row r="33" spans="12:12" x14ac:dyDescent="0.25">
      <c r="L33" s="25"/>
    </row>
    <row r="55" spans="1:10" ht="15.75" thickBot="1" x14ac:dyDescent="0.3"/>
    <row r="56" spans="1:10" ht="16.5" thickBot="1" x14ac:dyDescent="0.3">
      <c r="A56" s="63" t="s">
        <v>23</v>
      </c>
      <c r="B56" s="64"/>
      <c r="C56" s="64"/>
      <c r="D56" s="64"/>
      <c r="E56" s="64"/>
      <c r="F56" s="64"/>
      <c r="G56" s="64"/>
      <c r="H56" s="64"/>
      <c r="I56" s="65"/>
      <c r="J56" s="115"/>
    </row>
    <row r="57" spans="1:10" ht="166.5" thickBot="1" x14ac:dyDescent="0.3">
      <c r="A57" s="81" t="s">
        <v>15</v>
      </c>
      <c r="B57" s="82"/>
      <c r="C57" s="82"/>
      <c r="D57" s="82"/>
      <c r="E57" s="83"/>
      <c r="F57" s="3" t="s">
        <v>20</v>
      </c>
      <c r="G57" s="62" t="s">
        <v>19</v>
      </c>
      <c r="H57" s="62"/>
      <c r="I57" s="3" t="s">
        <v>18</v>
      </c>
      <c r="J57" s="116"/>
    </row>
    <row r="58" spans="1:10" ht="15.75" thickBot="1" x14ac:dyDescent="0.3">
      <c r="A58" s="57" t="s">
        <v>16</v>
      </c>
      <c r="B58" s="58"/>
      <c r="C58" s="58"/>
      <c r="D58" s="58"/>
      <c r="E58" s="58"/>
      <c r="F58" s="4"/>
      <c r="G58" s="59">
        <v>20998.240000000002</v>
      </c>
      <c r="H58" s="60"/>
      <c r="I58" s="5">
        <f>F58*G58</f>
        <v>0</v>
      </c>
      <c r="J58" s="117"/>
    </row>
    <row r="59" spans="1:10" ht="15.75" thickBot="1" x14ac:dyDescent="0.3">
      <c r="A59" s="57" t="s">
        <v>17</v>
      </c>
      <c r="B59" s="58"/>
      <c r="C59" s="58"/>
      <c r="D59" s="58"/>
      <c r="E59" s="58"/>
      <c r="F59" s="4"/>
      <c r="G59" s="61">
        <v>26702.53</v>
      </c>
      <c r="H59" s="60"/>
      <c r="I59" s="6">
        <f>F59*G59</f>
        <v>0</v>
      </c>
      <c r="J59" s="117"/>
    </row>
    <row r="60" spans="1:10" ht="15.75" thickBot="1" x14ac:dyDescent="0.3">
      <c r="A60" s="84" t="s">
        <v>21</v>
      </c>
      <c r="B60" s="85"/>
      <c r="C60" s="85"/>
      <c r="D60" s="85"/>
      <c r="E60" s="85"/>
      <c r="F60" s="85"/>
      <c r="G60" s="85"/>
      <c r="H60" s="85"/>
      <c r="I60" s="7">
        <f>I58+I59</f>
        <v>0</v>
      </c>
      <c r="J60" s="118"/>
    </row>
    <row r="61" spans="1:10" ht="15.75" thickBot="1" x14ac:dyDescent="0.3">
      <c r="A61" s="89"/>
      <c r="B61" s="89"/>
      <c r="C61" s="89"/>
      <c r="D61" s="89"/>
      <c r="E61" s="89"/>
      <c r="F61" s="89"/>
      <c r="G61" s="89"/>
      <c r="H61" s="89"/>
      <c r="I61" s="90"/>
      <c r="J61" s="119"/>
    </row>
    <row r="62" spans="1:10" ht="15.75" thickBot="1" x14ac:dyDescent="0.3">
      <c r="A62" s="86" t="s">
        <v>14</v>
      </c>
      <c r="B62" s="87"/>
      <c r="C62" s="87"/>
      <c r="D62" s="87"/>
      <c r="E62" s="87"/>
      <c r="F62" s="87"/>
      <c r="G62" s="87"/>
      <c r="H62" s="87"/>
      <c r="I62" s="88"/>
      <c r="J62" s="120"/>
    </row>
    <row r="63" spans="1:10" ht="15.75" thickBot="1" x14ac:dyDescent="0.3">
      <c r="A63" s="79"/>
      <c r="B63" s="79"/>
      <c r="C63" s="79"/>
      <c r="D63" s="79"/>
      <c r="E63" s="79"/>
      <c r="F63" s="79"/>
      <c r="G63" s="79"/>
      <c r="H63" s="79"/>
      <c r="I63" s="80"/>
      <c r="J63" s="121"/>
    </row>
    <row r="64" spans="1:10" ht="15.75" thickBot="1" x14ac:dyDescent="0.3">
      <c r="A64" s="34" t="s">
        <v>13</v>
      </c>
      <c r="B64" s="35"/>
      <c r="C64" s="35"/>
      <c r="D64" s="35"/>
      <c r="E64" s="36"/>
      <c r="F64" s="39" t="s">
        <v>10</v>
      </c>
      <c r="G64" s="40"/>
      <c r="H64" s="40"/>
      <c r="I64" s="41"/>
      <c r="J64" s="122"/>
    </row>
  </sheetData>
  <mergeCells count="47">
    <mergeCell ref="A64:E64"/>
    <mergeCell ref="F64:I64"/>
    <mergeCell ref="A63:I63"/>
    <mergeCell ref="A57:E57"/>
    <mergeCell ref="A60:H60"/>
    <mergeCell ref="A62:I62"/>
    <mergeCell ref="A61:I61"/>
    <mergeCell ref="A56:I56"/>
    <mergeCell ref="A6:D6"/>
    <mergeCell ref="A7:D7"/>
    <mergeCell ref="A8:D8"/>
    <mergeCell ref="A12:D12"/>
    <mergeCell ref="A13:D13"/>
    <mergeCell ref="F16:G16"/>
    <mergeCell ref="D16:E16"/>
    <mergeCell ref="A16:C16"/>
    <mergeCell ref="A26:K26"/>
    <mergeCell ref="A15:L15"/>
    <mergeCell ref="A14:L14"/>
    <mergeCell ref="E13:L13"/>
    <mergeCell ref="A9:D9"/>
    <mergeCell ref="A10:D10"/>
    <mergeCell ref="A11:D11"/>
    <mergeCell ref="A58:E58"/>
    <mergeCell ref="A59:E59"/>
    <mergeCell ref="G58:H58"/>
    <mergeCell ref="G59:H59"/>
    <mergeCell ref="G57:H57"/>
    <mergeCell ref="A1:L1"/>
    <mergeCell ref="A4:L4"/>
    <mergeCell ref="L16:L17"/>
    <mergeCell ref="E12:L12"/>
    <mergeCell ref="E11:L11"/>
    <mergeCell ref="E10:L10"/>
    <mergeCell ref="E9:L9"/>
    <mergeCell ref="E8:L8"/>
    <mergeCell ref="A3:D3"/>
    <mergeCell ref="E7:L7"/>
    <mergeCell ref="E6:L6"/>
    <mergeCell ref="A5:L5"/>
    <mergeCell ref="E3:L3"/>
    <mergeCell ref="A2:L2"/>
    <mergeCell ref="A27:L27"/>
    <mergeCell ref="A30:E30"/>
    <mergeCell ref="A28:L28"/>
    <mergeCell ref="F30:L30"/>
    <mergeCell ref="A29:L29"/>
  </mergeCells>
  <dataValidations count="1">
    <dataValidation type="list" allowBlank="1" showInputMessage="1" showErrorMessage="1" sqref="E10" xr:uid="{0B0AE938-2D78-4254-B388-8806ECA2A6AD}">
      <formula1>"Platca DPH, Neplatca DPH"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2023-06-21T13:26:30Z</cp:lastPrinted>
  <dcterms:created xsi:type="dcterms:W3CDTF">2015-06-05T18:19:34Z</dcterms:created>
  <dcterms:modified xsi:type="dcterms:W3CDTF">2023-06-21T13:32:21Z</dcterms:modified>
</cp:coreProperties>
</file>