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665CD61D-9FD0-4BDC-923C-FC6079DCAF12}" xr6:coauthVersionLast="47" xr6:coauthVersionMax="47" xr10:uidLastSave="{00000000-0000-0000-0000-000000000000}"/>
  <bookViews>
    <workbookView xWindow="-120" yWindow="-120" windowWidth="29040" windowHeight="15840" tabRatio="160" xr2:uid="{00000000-000D-0000-FFFF-FFFF00000000}"/>
  </bookViews>
  <sheets>
    <sheet name="Opis" sheetId="1" r:id="rId1"/>
    <sheet name="Cena" sheetId="13" r:id="rId2"/>
  </sheets>
  <definedNames>
    <definedName name="_xlnm.Print_Area" localSheetId="1">Cena!$C$1:$N$31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1" i="1" l="1"/>
  <c r="I64" i="1"/>
  <c r="I49" i="1"/>
  <c r="I42" i="1" l="1"/>
  <c r="I37" i="1"/>
  <c r="I32" i="1"/>
  <c r="I25" i="1"/>
  <c r="I20" i="1"/>
  <c r="I17" i="1"/>
</calcChain>
</file>

<file path=xl/sharedStrings.xml><?xml version="1.0" encoding="utf-8"?>
<sst xmlns="http://schemas.openxmlformats.org/spreadsheetml/2006/main" count="454" uniqueCount="144">
  <si>
    <t>IČO:</t>
  </si>
  <si>
    <t>Verejný obstarávateľ/Kupujúci:</t>
  </si>
  <si>
    <t>Fakultná nemocnica Trenčín</t>
  </si>
  <si>
    <t>Identifikácia uchádzača /dodávateľa :</t>
  </si>
  <si>
    <t>Obchodné meno:</t>
  </si>
  <si>
    <t xml:space="preserve">Meno, priezvisko a podpis štatutárneho zástupcu
</t>
  </si>
  <si>
    <t>Sídlo:</t>
  </si>
  <si>
    <t>Dátum podpisu</t>
  </si>
  <si>
    <t>Príloha č. 1 SP/ 2 Zmluvy</t>
  </si>
  <si>
    <t xml:space="preserve">Časť č. </t>
  </si>
  <si>
    <t>ATC skupina</t>
  </si>
  <si>
    <t>Názov účinnej látky, koncentrácia</t>
  </si>
  <si>
    <t>Lieková forma</t>
  </si>
  <si>
    <t>Cesta podania</t>
  </si>
  <si>
    <t>2.</t>
  </si>
  <si>
    <t>3.</t>
  </si>
  <si>
    <t>4.</t>
  </si>
  <si>
    <t>5.</t>
  </si>
  <si>
    <t>1.</t>
  </si>
  <si>
    <t>Legionárska 28, 911 71 Trenčín, IČO:00610470</t>
  </si>
  <si>
    <t>Predmet zákazky:</t>
  </si>
  <si>
    <t>m.j. (veľkosť dávky)</t>
  </si>
  <si>
    <t>Časť č.</t>
  </si>
  <si>
    <t>Názov položky - účinnej látky, lieková forma</t>
  </si>
  <si>
    <t>Množstvo účinnej látky v MJ</t>
  </si>
  <si>
    <t>ŠUKL kód</t>
  </si>
  <si>
    <t>Názov lieku, lieková forma</t>
  </si>
  <si>
    <t>Cena predmetu zmluvy za m. j. v EUR (zaokrúhlená na 4 desatinné miesta)</t>
  </si>
  <si>
    <t>Počet kusov v jednom balení (veľkosť balenia)</t>
  </si>
  <si>
    <t>bez DPH</t>
  </si>
  <si>
    <t>výška DPH</t>
  </si>
  <si>
    <t>s DPH</t>
  </si>
  <si>
    <t>CENA</t>
  </si>
  <si>
    <t>Fakultná nemocnica Trenčín, Legionárska 28, 911 71 Trenčín, IČO:00610470</t>
  </si>
  <si>
    <t xml:space="preserve">        OPIS PREDMETU ZÁKAZKY</t>
  </si>
  <si>
    <t>Celková predpokladaná cena za liek v EUR bez DPH  (za 12 mes.)</t>
  </si>
  <si>
    <t>Príloha č. 1 SP/ Zmluvy</t>
  </si>
  <si>
    <t>Lieky ATC skupiny L-Cytostatiká a imunomodulátory</t>
  </si>
  <si>
    <t>Cena predmetu zmluvy za jedno balenie v EUR  
( zaokrúhlená na 4 desatinné miesta)</t>
  </si>
  <si>
    <t>Položka č.</t>
  </si>
  <si>
    <t>Predpokladané množstvo m.j. za 12 mesiacov</t>
  </si>
  <si>
    <t>Cena celkom za časť č.3</t>
  </si>
  <si>
    <t>Cena celkom za časť č.4</t>
  </si>
  <si>
    <t>Cena celkom za časť č.5</t>
  </si>
  <si>
    <t>6.</t>
  </si>
  <si>
    <t>7.</t>
  </si>
  <si>
    <t>Cena celkom za časť č.6</t>
  </si>
  <si>
    <t>Cena celkom za časť č.7</t>
  </si>
  <si>
    <t>8.</t>
  </si>
  <si>
    <t>9.</t>
  </si>
  <si>
    <t>10.</t>
  </si>
  <si>
    <t>11.</t>
  </si>
  <si>
    <t>Cena celkom za časť č.8</t>
  </si>
  <si>
    <t>Cena celkom za časť č.9</t>
  </si>
  <si>
    <t>Cena celkom za časť č.10</t>
  </si>
  <si>
    <t>Cena celkom za časť č.11</t>
  </si>
  <si>
    <t>12.</t>
  </si>
  <si>
    <t>13.</t>
  </si>
  <si>
    <t>14.</t>
  </si>
  <si>
    <t>15.</t>
  </si>
  <si>
    <t>Cena celkom za časť č.12</t>
  </si>
  <si>
    <t>Cena celkom za časť č.13</t>
  </si>
  <si>
    <t>Cena celkom za časť č.14</t>
  </si>
  <si>
    <t>Cena celkom za časť č.15</t>
  </si>
  <si>
    <t>16.</t>
  </si>
  <si>
    <t>Cena celkom za časť č.16</t>
  </si>
  <si>
    <t>17.</t>
  </si>
  <si>
    <t>18.</t>
  </si>
  <si>
    <t>19.</t>
  </si>
  <si>
    <t>20.</t>
  </si>
  <si>
    <t>21.</t>
  </si>
  <si>
    <t>22.</t>
  </si>
  <si>
    <t>Cena celkom za časť č.17</t>
  </si>
  <si>
    <t>Cena celkom za časť č.18</t>
  </si>
  <si>
    <t>Cena celkom za časť č.19</t>
  </si>
  <si>
    <t>Cena celkom za časť č.20</t>
  </si>
  <si>
    <t>Cena celkom za časť č.21</t>
  </si>
  <si>
    <t>Cena celkom za časť č.22</t>
  </si>
  <si>
    <t>23.</t>
  </si>
  <si>
    <t>Cena celkom za časť č.23</t>
  </si>
  <si>
    <t xml:space="preserve">Spolu za časť:    </t>
  </si>
  <si>
    <t>Infúzne roztoky</t>
  </si>
  <si>
    <t>B05BA03</t>
  </si>
  <si>
    <t>parenterálne</t>
  </si>
  <si>
    <t>1 x 100 ml</t>
  </si>
  <si>
    <t>1 x 250 ml</t>
  </si>
  <si>
    <t>1 x 500 ml</t>
  </si>
  <si>
    <t>plast.vak</t>
  </si>
  <si>
    <t xml:space="preserve">plast.vak </t>
  </si>
  <si>
    <t>Cena celkom za časť č.1</t>
  </si>
  <si>
    <t>Cena celkom za časť č.2</t>
  </si>
  <si>
    <t>Infusio glucosi 5% 100 ml, sol inf</t>
  </si>
  <si>
    <t>Infusio glucosi 5% 250 ml, sol inf</t>
  </si>
  <si>
    <t>Infusio glucosi 5% 500 ml, sol inf</t>
  </si>
  <si>
    <t>Infusio glucosi 10% 250 ml, sol inf</t>
  </si>
  <si>
    <t>Infusio glucosi 10% 500 ml, sol inf</t>
  </si>
  <si>
    <t>Infusio glucosi 20% 500 ml, sol inf</t>
  </si>
  <si>
    <t>LDPE plast.fľaša</t>
  </si>
  <si>
    <t>Glucose 10% 10ml, sol inj</t>
  </si>
  <si>
    <t>Glucose 40% 10ml, sol inj</t>
  </si>
  <si>
    <t>1 x 10 ml</t>
  </si>
  <si>
    <t>B05BB01</t>
  </si>
  <si>
    <t>Infusio Hartmanni 500ml, sol inf</t>
  </si>
  <si>
    <t>Compound Sodium Lactate Ringer-Lactat 500 ml, sol inf</t>
  </si>
  <si>
    <t>Infusio Ringeri 500ml, sol inf</t>
  </si>
  <si>
    <t>Infusio Ringeri 1000ml, sol inf</t>
  </si>
  <si>
    <t>1 x 1000 ml</t>
  </si>
  <si>
    <t>Balansovaný roztok elektrolytov s obsahom glukónanu 500ml, sol inf</t>
  </si>
  <si>
    <t>Balansovaný roztok elektrolytov bez obsahu vápnika a glukónanu 500ml, sol inf</t>
  </si>
  <si>
    <t>Balansovaný roztok elektrolytov bez obsahu vápnika a glukónanu 1000ml, sol inf</t>
  </si>
  <si>
    <t>Infusio natrii chlorati isotonica 100ml, sol inf</t>
  </si>
  <si>
    <t>Infusio natrii chlorati isotonica 250ml, sol inf</t>
  </si>
  <si>
    <t>Infusio natrii chlorati isotonica 500ml, sol inf</t>
  </si>
  <si>
    <t>Infusio natrii chlorati isotonica 1000ml, sol inf</t>
  </si>
  <si>
    <t>sklenená fľaša</t>
  </si>
  <si>
    <t>B05XA03</t>
  </si>
  <si>
    <t>Chlorid sodný 100mg/1ml, sol inj 10ml</t>
  </si>
  <si>
    <t>skl.amp.</t>
  </si>
  <si>
    <t>B05BB02</t>
  </si>
  <si>
    <t>Infusio natrii chlorati isot. 1/2 cum glucoso 250ml, sol inf</t>
  </si>
  <si>
    <t>Infusio natrii chlorati isot. 1/2 cum glucoso 500ml, sol inf</t>
  </si>
  <si>
    <t>Benelyte sol inf 250ml alebo ekvivalent</t>
  </si>
  <si>
    <t>B05BC01</t>
  </si>
  <si>
    <t>Infusio Mannitoli 10% 250ml, sol inf</t>
  </si>
  <si>
    <t>Infusio Mannitoli 20% 250ml, sol inf</t>
  </si>
  <si>
    <t>B05XA</t>
  </si>
  <si>
    <t>Glukóza-1-fosfát 1mol, con inf 10ml</t>
  </si>
  <si>
    <t>B05AX01</t>
  </si>
  <si>
    <t>plast.vak alebo sklenená fľaša</t>
  </si>
  <si>
    <t>Infusio Kalii chlorati conc 7,45% 100ml, con inf</t>
  </si>
  <si>
    <t>Infusio Kalii chlorati conc 7,45% 20ml, con inf</t>
  </si>
  <si>
    <t>amp.</t>
  </si>
  <si>
    <t>1 x 20 ml</t>
  </si>
  <si>
    <t>Infusio sodii bicarbonate 8,4% 250ml, sol inf</t>
  </si>
  <si>
    <t>Infusio sodii bicarbonate 4,2% 250ml, sol inf</t>
  </si>
  <si>
    <t>B05XC</t>
  </si>
  <si>
    <t>liek.inj.skl.</t>
  </si>
  <si>
    <t>Vitamíny rozpustné vo vode, lyo ifo (ŠUKL 43084 alebo ekvivalent)</t>
  </si>
  <si>
    <t>V07AB</t>
  </si>
  <si>
    <t>plast.amp.</t>
  </si>
  <si>
    <t>Aqua pre injectione 100ml, lif par</t>
  </si>
  <si>
    <t>Aqua pre injectione 10ml, lif par</t>
  </si>
  <si>
    <t>Aqua pre injectione 500ml, lif par</t>
  </si>
  <si>
    <t>Benelyte sol inf  250ml alebo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</si>
</sst>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00"/>
  </numFmts>
  <fonts count="26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8"/>
      <color indexed="8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9"/>
      <color indexed="8"/>
      <name val="Candara"/>
      <family val="2"/>
      <charset val="238"/>
    </font>
    <font>
      <i/>
      <sz val="9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0"/>
      <name val="Arial CE"/>
      <charset val="238"/>
    </font>
    <font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9" fillId="0" borderId="0"/>
  </cellStyleXfs>
  <cellXfs count="26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vertical="center"/>
    </xf>
    <xf numFmtId="0" fontId="6" fillId="0" borderId="0" xfId="1" applyFont="1"/>
    <xf numFmtId="164" fontId="6" fillId="0" borderId="0" xfId="1" applyNumberFormat="1" applyFont="1"/>
    <xf numFmtId="0" fontId="6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wrapText="1"/>
    </xf>
    <xf numFmtId="0" fontId="10" fillId="2" borderId="4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0" xfId="0" applyNumberFormat="1" applyFont="1" applyAlignment="1">
      <alignment vertical="center"/>
    </xf>
    <xf numFmtId="0" fontId="7" fillId="0" borderId="0" xfId="1" applyFont="1" applyAlignment="1">
      <alignment horizontal="center"/>
    </xf>
    <xf numFmtId="0" fontId="18" fillId="0" borderId="22" xfId="3" applyFont="1" applyBorder="1" applyAlignment="1">
      <alignment horizontal="center" vertical="center" wrapText="1"/>
    </xf>
    <xf numFmtId="0" fontId="18" fillId="0" borderId="27" xfId="3" applyFont="1" applyBorder="1" applyAlignment="1">
      <alignment vertical="center" wrapText="1"/>
    </xf>
    <xf numFmtId="0" fontId="18" fillId="0" borderId="20" xfId="0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4" fontId="8" fillId="4" borderId="15" xfId="0" applyNumberFormat="1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3" fontId="18" fillId="0" borderId="22" xfId="0" applyNumberFormat="1" applyFont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18" fillId="0" borderId="12" xfId="3" applyFont="1" applyBorder="1" applyAlignment="1">
      <alignment horizontal="center" vertical="center"/>
    </xf>
    <xf numFmtId="0" fontId="18" fillId="0" borderId="11" xfId="3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/>
    </xf>
    <xf numFmtId="0" fontId="15" fillId="0" borderId="2" xfId="0" applyFont="1" applyBorder="1" applyAlignment="1">
      <alignment horizontal="right"/>
    </xf>
    <xf numFmtId="0" fontId="6" fillId="0" borderId="2" xfId="1" applyFont="1" applyBorder="1"/>
    <xf numFmtId="164" fontId="6" fillId="0" borderId="2" xfId="1" applyNumberFormat="1" applyFont="1" applyBorder="1"/>
    <xf numFmtId="0" fontId="18" fillId="0" borderId="11" xfId="0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vertical="center"/>
    </xf>
    <xf numFmtId="0" fontId="6" fillId="0" borderId="1" xfId="1" applyFont="1" applyBorder="1"/>
    <xf numFmtId="0" fontId="12" fillId="0" borderId="0" xfId="0" applyFont="1" applyAlignment="1">
      <alignment horizontal="center" vertical="center"/>
    </xf>
    <xf numFmtId="0" fontId="6" fillId="0" borderId="14" xfId="1" applyFont="1" applyBorder="1"/>
    <xf numFmtId="0" fontId="18" fillId="0" borderId="36" xfId="3" applyFont="1" applyBorder="1" applyAlignment="1">
      <alignment vertical="center" wrapText="1"/>
    </xf>
    <xf numFmtId="0" fontId="13" fillId="0" borderId="13" xfId="0" applyFont="1" applyBorder="1" applyAlignment="1">
      <alignment horizontal="center" wrapText="1"/>
    </xf>
    <xf numFmtId="0" fontId="20" fillId="0" borderId="20" xfId="0" applyFont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 wrapText="1"/>
    </xf>
    <xf numFmtId="165" fontId="20" fillId="5" borderId="20" xfId="0" applyNumberFormat="1" applyFont="1" applyFill="1" applyBorder="1" applyAlignment="1">
      <alignment vertical="center"/>
    </xf>
    <xf numFmtId="165" fontId="20" fillId="5" borderId="30" xfId="0" applyNumberFormat="1" applyFont="1" applyFill="1" applyBorder="1" applyAlignment="1">
      <alignment vertical="center"/>
    </xf>
    <xf numFmtId="165" fontId="18" fillId="3" borderId="33" xfId="0" applyNumberFormat="1" applyFont="1" applyFill="1" applyBorder="1" applyAlignment="1">
      <alignment vertical="center"/>
    </xf>
    <xf numFmtId="0" fontId="8" fillId="4" borderId="27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/>
    </xf>
    <xf numFmtId="165" fontId="20" fillId="5" borderId="38" xfId="0" applyNumberFormat="1" applyFont="1" applyFill="1" applyBorder="1" applyAlignment="1">
      <alignment vertical="center"/>
    </xf>
    <xf numFmtId="0" fontId="18" fillId="0" borderId="8" xfId="3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 wrapText="1"/>
    </xf>
    <xf numFmtId="3" fontId="18" fillId="0" borderId="8" xfId="0" applyNumberFormat="1" applyFont="1" applyBorder="1" applyAlignment="1">
      <alignment vertical="center"/>
    </xf>
    <xf numFmtId="165" fontId="18" fillId="3" borderId="21" xfId="0" applyNumberFormat="1" applyFont="1" applyFill="1" applyBorder="1" applyAlignment="1">
      <alignment vertical="center"/>
    </xf>
    <xf numFmtId="0" fontId="18" fillId="0" borderId="28" xfId="0" applyFont="1" applyBorder="1" applyAlignment="1">
      <alignment horizontal="center" vertical="center"/>
    </xf>
    <xf numFmtId="165" fontId="18" fillId="3" borderId="41" xfId="0" applyNumberFormat="1" applyFont="1" applyFill="1" applyBorder="1" applyAlignment="1">
      <alignment vertical="center"/>
    </xf>
    <xf numFmtId="0" fontId="18" fillId="0" borderId="30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22" xfId="3" applyFont="1" applyBorder="1" applyAlignment="1">
      <alignment vertical="center" wrapText="1"/>
    </xf>
    <xf numFmtId="0" fontId="18" fillId="0" borderId="47" xfId="3" applyFont="1" applyBorder="1" applyAlignment="1">
      <alignment horizontal="center" vertical="center" wrapText="1"/>
    </xf>
    <xf numFmtId="3" fontId="18" fillId="0" borderId="47" xfId="0" applyNumberFormat="1" applyFont="1" applyBorder="1" applyAlignment="1">
      <alignment vertical="center"/>
    </xf>
    <xf numFmtId="0" fontId="18" fillId="0" borderId="4" xfId="3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vertical="center"/>
    </xf>
    <xf numFmtId="165" fontId="18" fillId="3" borderId="49" xfId="0" applyNumberFormat="1" applyFont="1" applyFill="1" applyBorder="1" applyAlignment="1">
      <alignment vertical="center"/>
    </xf>
    <xf numFmtId="0" fontId="18" fillId="0" borderId="25" xfId="3" applyFont="1" applyBorder="1" applyAlignment="1">
      <alignment horizontal="center" vertical="center"/>
    </xf>
    <xf numFmtId="0" fontId="18" fillId="0" borderId="26" xfId="3" applyFont="1" applyBorder="1" applyAlignment="1">
      <alignment horizontal="center" vertical="center"/>
    </xf>
    <xf numFmtId="0" fontId="6" fillId="0" borderId="13" xfId="1" applyFont="1" applyBorder="1"/>
    <xf numFmtId="0" fontId="18" fillId="0" borderId="48" xfId="3" applyFont="1" applyBorder="1" applyAlignment="1">
      <alignment vertical="center" wrapText="1"/>
    </xf>
    <xf numFmtId="0" fontId="3" fillId="0" borderId="0" xfId="1"/>
    <xf numFmtId="0" fontId="25" fillId="0" borderId="22" xfId="0" applyFont="1" applyBorder="1"/>
    <xf numFmtId="0" fontId="25" fillId="0" borderId="23" xfId="0" applyFont="1" applyBorder="1"/>
    <xf numFmtId="0" fontId="25" fillId="5" borderId="36" xfId="0" applyFont="1" applyFill="1" applyBorder="1"/>
    <xf numFmtId="0" fontId="25" fillId="5" borderId="22" xfId="0" applyFont="1" applyFill="1" applyBorder="1"/>
    <xf numFmtId="164" fontId="18" fillId="0" borderId="22" xfId="1" applyNumberFormat="1" applyFont="1" applyBorder="1"/>
    <xf numFmtId="0" fontId="25" fillId="0" borderId="27" xfId="0" applyFont="1" applyBorder="1"/>
    <xf numFmtId="0" fontId="25" fillId="0" borderId="34" xfId="0" applyFont="1" applyBorder="1"/>
    <xf numFmtId="164" fontId="18" fillId="0" borderId="9" xfId="1" applyNumberFormat="1" applyFont="1" applyBorder="1"/>
    <xf numFmtId="0" fontId="25" fillId="0" borderId="25" xfId="0" applyFont="1" applyBorder="1"/>
    <xf numFmtId="0" fontId="25" fillId="0" borderId="9" xfId="0" applyFont="1" applyBorder="1"/>
    <xf numFmtId="0" fontId="25" fillId="0" borderId="43" xfId="0" applyFont="1" applyBorder="1"/>
    <xf numFmtId="0" fontId="25" fillId="0" borderId="47" xfId="0" applyFont="1" applyBorder="1"/>
    <xf numFmtId="0" fontId="25" fillId="5" borderId="23" xfId="0" applyFont="1" applyFill="1" applyBorder="1"/>
    <xf numFmtId="0" fontId="25" fillId="0" borderId="10" xfId="0" applyFont="1" applyBorder="1"/>
    <xf numFmtId="0" fontId="25" fillId="0" borderId="4" xfId="0" applyFont="1" applyBorder="1"/>
    <xf numFmtId="0" fontId="25" fillId="0" borderId="22" xfId="0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3" fontId="25" fillId="0" borderId="9" xfId="0" applyNumberFormat="1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3" applyFont="1" applyAlignment="1">
      <alignment horizontal="center" vertical="center" wrapText="1"/>
    </xf>
    <xf numFmtId="0" fontId="25" fillId="5" borderId="46" xfId="0" applyFont="1" applyFill="1" applyBorder="1"/>
    <xf numFmtId="0" fontId="25" fillId="5" borderId="47" xfId="0" applyFont="1" applyFill="1" applyBorder="1"/>
    <xf numFmtId="0" fontId="25" fillId="5" borderId="41" xfId="0" applyFont="1" applyFill="1" applyBorder="1"/>
    <xf numFmtId="0" fontId="18" fillId="0" borderId="35" xfId="0" applyFont="1" applyBorder="1" applyAlignment="1">
      <alignment horizontal="center" vertical="center"/>
    </xf>
    <xf numFmtId="0" fontId="18" fillId="0" borderId="35" xfId="0" applyFont="1" applyBorder="1" applyAlignment="1">
      <alignment horizontal="left" vertical="center" wrapText="1"/>
    </xf>
    <xf numFmtId="0" fontId="18" fillId="0" borderId="35" xfId="3" applyFont="1" applyBorder="1" applyAlignment="1">
      <alignment horizontal="center" vertical="center" wrapText="1"/>
    </xf>
    <xf numFmtId="0" fontId="25" fillId="0" borderId="35" xfId="0" applyFont="1" applyBorder="1"/>
    <xf numFmtId="0" fontId="25" fillId="0" borderId="41" xfId="0" applyFont="1" applyBorder="1"/>
    <xf numFmtId="0" fontId="18" fillId="0" borderId="9" xfId="0" applyFont="1" applyBorder="1" applyAlignment="1">
      <alignment horizontal="left" vertical="center" wrapText="1"/>
    </xf>
    <xf numFmtId="0" fontId="18" fillId="0" borderId="9" xfId="3" applyFont="1" applyBorder="1" applyAlignment="1">
      <alignment horizontal="center" vertical="center" wrapText="1"/>
    </xf>
    <xf numFmtId="0" fontId="18" fillId="0" borderId="6" xfId="3" applyFont="1" applyBorder="1" applyAlignment="1">
      <alignment horizontal="center" vertical="center" wrapText="1"/>
    </xf>
    <xf numFmtId="0" fontId="18" fillId="0" borderId="25" xfId="0" applyFont="1" applyBorder="1" applyAlignment="1">
      <alignment horizontal="left" vertical="center" wrapText="1"/>
    </xf>
    <xf numFmtId="0" fontId="19" fillId="4" borderId="53" xfId="0" applyFont="1" applyFill="1" applyBorder="1" applyAlignment="1">
      <alignment horizontal="center" vertical="center"/>
    </xf>
    <xf numFmtId="0" fontId="8" fillId="4" borderId="53" xfId="3" applyFont="1" applyFill="1" applyBorder="1" applyAlignment="1">
      <alignment horizontal="center" vertical="center"/>
    </xf>
    <xf numFmtId="0" fontId="19" fillId="4" borderId="55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25" fillId="0" borderId="49" xfId="0" applyFont="1" applyBorder="1"/>
    <xf numFmtId="0" fontId="18" fillId="0" borderId="8" xfId="0" applyFont="1" applyBorder="1" applyAlignment="1">
      <alignment horizontal="left" vertical="center" wrapText="1"/>
    </xf>
    <xf numFmtId="0" fontId="25" fillId="0" borderId="8" xfId="0" applyFont="1" applyBorder="1"/>
    <xf numFmtId="0" fontId="25" fillId="0" borderId="8" xfId="0" applyFont="1" applyBorder="1" applyAlignment="1">
      <alignment horizontal="center"/>
    </xf>
    <xf numFmtId="0" fontId="25" fillId="0" borderId="21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20" fillId="0" borderId="31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18" xfId="0" applyFont="1" applyBorder="1" applyAlignment="1">
      <alignment horizontal="left" vertical="center" wrapText="1"/>
    </xf>
    <xf numFmtId="0" fontId="18" fillId="0" borderId="18" xfId="3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vertical="center"/>
    </xf>
    <xf numFmtId="0" fontId="18" fillId="0" borderId="29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65" fontId="18" fillId="3" borderId="52" xfId="0" applyNumberFormat="1" applyFont="1" applyFill="1" applyBorder="1" applyAlignment="1">
      <alignment vertical="center"/>
    </xf>
    <xf numFmtId="0" fontId="18" fillId="0" borderId="5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center" vertical="center"/>
    </xf>
    <xf numFmtId="0" fontId="18" fillId="0" borderId="51" xfId="3" applyFont="1" applyBorder="1" applyAlignment="1">
      <alignment horizontal="center" vertical="center" wrapText="1"/>
    </xf>
    <xf numFmtId="165" fontId="18" fillId="3" borderId="56" xfId="0" applyNumberFormat="1" applyFont="1" applyFill="1" applyBorder="1" applyAlignment="1">
      <alignment vertical="center"/>
    </xf>
    <xf numFmtId="165" fontId="18" fillId="3" borderId="57" xfId="0" applyNumberFormat="1" applyFont="1" applyFill="1" applyBorder="1" applyAlignment="1">
      <alignment vertical="center"/>
    </xf>
    <xf numFmtId="0" fontId="18" fillId="0" borderId="25" xfId="0" applyFont="1" applyBorder="1" applyAlignment="1">
      <alignment horizontal="center" vertical="center" wrapText="1"/>
    </xf>
    <xf numFmtId="3" fontId="18" fillId="0" borderId="9" xfId="0" applyNumberFormat="1" applyFont="1" applyBorder="1" applyAlignment="1">
      <alignment vertical="center"/>
    </xf>
    <xf numFmtId="165" fontId="18" fillId="3" borderId="10" xfId="0" applyNumberFormat="1" applyFont="1" applyFill="1" applyBorder="1" applyAlignment="1">
      <alignment vertical="center"/>
    </xf>
    <xf numFmtId="0" fontId="18" fillId="0" borderId="36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vertical="center"/>
    </xf>
    <xf numFmtId="0" fontId="18" fillId="0" borderId="22" xfId="0" applyFont="1" applyBorder="1" applyAlignment="1">
      <alignment horizontal="right" vertical="center"/>
    </xf>
    <xf numFmtId="165" fontId="18" fillId="0" borderId="23" xfId="0" applyNumberFormat="1" applyFont="1" applyBorder="1" applyAlignment="1">
      <alignment vertical="center"/>
    </xf>
    <xf numFmtId="3" fontId="18" fillId="0" borderId="22" xfId="0" applyNumberFormat="1" applyFont="1" applyBorder="1" applyAlignment="1">
      <alignment horizontal="right" vertical="center"/>
    </xf>
    <xf numFmtId="0" fontId="18" fillId="0" borderId="0" xfId="3" applyFont="1" applyAlignment="1">
      <alignment horizontal="center" vertical="center"/>
    </xf>
    <xf numFmtId="0" fontId="18" fillId="0" borderId="9" xfId="3" applyFont="1" applyBorder="1" applyAlignment="1">
      <alignment vertical="center" wrapText="1"/>
    </xf>
    <xf numFmtId="0" fontId="18" fillId="0" borderId="35" xfId="3" applyFont="1" applyBorder="1" applyAlignment="1">
      <alignment horizontal="center" vertical="center"/>
    </xf>
    <xf numFmtId="0" fontId="18" fillId="0" borderId="27" xfId="3" applyFont="1" applyBorder="1" applyAlignment="1">
      <alignment horizontal="center" vertical="center"/>
    </xf>
    <xf numFmtId="165" fontId="25" fillId="0" borderId="34" xfId="0" applyNumberFormat="1" applyFont="1" applyBorder="1" applyAlignment="1">
      <alignment vertical="center"/>
    </xf>
    <xf numFmtId="0" fontId="18" fillId="0" borderId="5" xfId="3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3" fontId="25" fillId="0" borderId="4" xfId="0" applyNumberFormat="1" applyFont="1" applyBorder="1" applyAlignment="1">
      <alignment horizontal="center"/>
    </xf>
    <xf numFmtId="3" fontId="25" fillId="0" borderId="8" xfId="0" applyNumberFormat="1" applyFont="1" applyBorder="1" applyAlignment="1">
      <alignment horizontal="center"/>
    </xf>
    <xf numFmtId="164" fontId="18" fillId="0" borderId="35" xfId="1" applyNumberFormat="1" applyFont="1" applyBorder="1"/>
    <xf numFmtId="0" fontId="25" fillId="5" borderId="50" xfId="0" applyFont="1" applyFill="1" applyBorder="1"/>
    <xf numFmtId="3" fontId="25" fillId="0" borderId="27" xfId="0" applyNumberFormat="1" applyFont="1" applyBorder="1" applyAlignment="1">
      <alignment horizontal="center"/>
    </xf>
    <xf numFmtId="3" fontId="25" fillId="0" borderId="25" xfId="0" applyNumberFormat="1" applyFont="1" applyBorder="1" applyAlignment="1">
      <alignment horizontal="center"/>
    </xf>
    <xf numFmtId="3" fontId="25" fillId="0" borderId="35" xfId="0" applyNumberFormat="1" applyFont="1" applyBorder="1" applyAlignment="1">
      <alignment horizont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5" xfId="3" applyFont="1" applyBorder="1" applyAlignment="1">
      <alignment vertical="center" wrapText="1"/>
    </xf>
    <xf numFmtId="0" fontId="18" fillId="0" borderId="26" xfId="3" applyFont="1" applyBorder="1" applyAlignment="1">
      <alignment vertical="center" wrapText="1"/>
    </xf>
    <xf numFmtId="3" fontId="25" fillId="0" borderId="22" xfId="0" applyNumberFormat="1" applyFont="1" applyBorder="1" applyAlignment="1">
      <alignment horizontal="center"/>
    </xf>
    <xf numFmtId="0" fontId="18" fillId="0" borderId="36" xfId="0" applyFont="1" applyBorder="1" applyAlignment="1">
      <alignment horizontal="left" vertical="center"/>
    </xf>
    <xf numFmtId="0" fontId="18" fillId="0" borderId="39" xfId="3" applyFont="1" applyBorder="1" applyAlignment="1">
      <alignment vertical="center" wrapText="1"/>
    </xf>
    <xf numFmtId="0" fontId="18" fillId="0" borderId="40" xfId="3" applyFont="1" applyBorder="1" applyAlignment="1">
      <alignment vertical="center" wrapText="1"/>
    </xf>
    <xf numFmtId="0" fontId="20" fillId="5" borderId="46" xfId="0" applyFont="1" applyFill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18" fillId="0" borderId="31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5" fillId="0" borderId="2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21" fillId="0" borderId="0" xfId="0" applyFont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6" fillId="2" borderId="7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16" fillId="2" borderId="12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14" xfId="0" applyFont="1" applyBorder="1" applyAlignment="1">
      <alignment horizontal="left" wrapText="1"/>
    </xf>
    <xf numFmtId="0" fontId="15" fillId="0" borderId="12" xfId="0" applyFont="1" applyBorder="1" applyAlignment="1">
      <alignment horizontal="left" wrapText="1"/>
    </xf>
    <xf numFmtId="0" fontId="15" fillId="0" borderId="7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3" fillId="0" borderId="14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5" fillId="0" borderId="13" xfId="0" applyFont="1" applyBorder="1"/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8" fillId="0" borderId="3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20" fillId="0" borderId="0" xfId="0" applyFont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5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13" xfId="0" applyFont="1" applyBorder="1" applyAlignment="1">
      <alignment horizontal="center"/>
    </xf>
    <xf numFmtId="0" fontId="19" fillId="4" borderId="18" xfId="0" applyFont="1" applyFill="1" applyBorder="1" applyAlignment="1">
      <alignment horizontal="center" vertical="center" wrapText="1"/>
    </xf>
    <xf numFmtId="0" fontId="19" fillId="4" borderId="5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14" xfId="0" applyFont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9" fillId="6" borderId="28" xfId="0" applyFont="1" applyFill="1" applyBorder="1" applyAlignment="1">
      <alignment horizontal="center" vertical="center" wrapText="1"/>
    </xf>
    <xf numFmtId="0" fontId="19" fillId="6" borderId="29" xfId="0" applyFont="1" applyFill="1" applyBorder="1" applyAlignment="1">
      <alignment horizontal="center" vertical="center" wrapText="1"/>
    </xf>
    <xf numFmtId="0" fontId="8" fillId="6" borderId="25" xfId="3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53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9" fillId="6" borderId="44" xfId="0" applyFont="1" applyFill="1" applyBorder="1" applyAlignment="1">
      <alignment horizontal="center" vertical="center" wrapText="1"/>
    </xf>
    <xf numFmtId="0" fontId="19" fillId="6" borderId="38" xfId="0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6" fillId="0" borderId="6" xfId="1" applyFont="1" applyBorder="1"/>
    <xf numFmtId="0" fontId="6" fillId="0" borderId="5" xfId="1" applyFont="1" applyBorder="1"/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2" borderId="7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</cellXfs>
  <cellStyles count="4">
    <cellStyle name="Normálna" xfId="0" builtinId="0"/>
    <cellStyle name="Normálna 2" xfId="2" xr:uid="{00000000-0005-0000-0000-000001000000}"/>
    <cellStyle name="normálne 3" xfId="3" xr:uid="{AC6B436D-E069-46D7-A1DB-79C1BEEB454B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1"/>
  <sheetViews>
    <sheetView tabSelected="1" topLeftCell="A48" zoomScaleNormal="100" zoomScaleSheetLayoutView="71" workbookViewId="0">
      <selection activeCell="I54" sqref="I54"/>
    </sheetView>
  </sheetViews>
  <sheetFormatPr defaultColWidth="10.875" defaultRowHeight="12.75" x14ac:dyDescent="0.25"/>
  <cols>
    <col min="1" max="1" width="7.375" style="1" customWidth="1"/>
    <col min="2" max="2" width="8.625" style="1" customWidth="1"/>
    <col min="3" max="3" width="14.125" style="1" customWidth="1"/>
    <col min="4" max="4" width="51" style="1" customWidth="1"/>
    <col min="5" max="5" width="14.5" style="2" customWidth="1"/>
    <col min="6" max="6" width="24.875" style="1" customWidth="1"/>
    <col min="7" max="7" width="24" style="1" customWidth="1"/>
    <col min="8" max="8" width="12.5" style="1" customWidth="1"/>
    <col min="9" max="9" width="18.875" style="1" customWidth="1"/>
    <col min="10" max="16384" width="10.875" style="1"/>
  </cols>
  <sheetData>
    <row r="1" spans="1:9" ht="15.75" customHeight="1" x14ac:dyDescent="0.2">
      <c r="A1" s="12"/>
      <c r="B1" s="13"/>
      <c r="C1" s="13"/>
      <c r="D1" s="13"/>
      <c r="E1" s="14"/>
      <c r="F1" s="13"/>
      <c r="G1" s="171" t="s">
        <v>36</v>
      </c>
      <c r="H1" s="171"/>
      <c r="I1" s="172"/>
    </row>
    <row r="2" spans="1:9" ht="24.75" customHeight="1" x14ac:dyDescent="0.2">
      <c r="A2" s="195" t="s">
        <v>1</v>
      </c>
      <c r="B2" s="196"/>
      <c r="C2" s="196"/>
      <c r="D2" s="200" t="s">
        <v>33</v>
      </c>
      <c r="E2" s="200"/>
      <c r="F2" s="200"/>
      <c r="G2" s="173" t="s">
        <v>34</v>
      </c>
      <c r="H2" s="173"/>
      <c r="I2" s="174"/>
    </row>
    <row r="3" spans="1:9" ht="19.5" customHeight="1" x14ac:dyDescent="0.25">
      <c r="A3" s="197"/>
      <c r="B3" s="198"/>
      <c r="C3" s="198"/>
      <c r="D3" s="201"/>
      <c r="E3" s="201"/>
      <c r="F3" s="201"/>
      <c r="G3" s="175"/>
      <c r="H3" s="175"/>
      <c r="I3" s="176"/>
    </row>
    <row r="4" spans="1:9" ht="12.75" customHeight="1" x14ac:dyDescent="0.2">
      <c r="A4" s="8"/>
      <c r="B4" s="8"/>
      <c r="C4" s="8"/>
      <c r="D4" s="8"/>
      <c r="E4" s="9"/>
      <c r="F4" s="8"/>
      <c r="G4" s="8"/>
    </row>
    <row r="5" spans="1:9" ht="14.25" customHeight="1" x14ac:dyDescent="0.2">
      <c r="A5" s="199" t="s">
        <v>3</v>
      </c>
      <c r="B5" s="199"/>
      <c r="C5" s="199"/>
      <c r="D5" s="8"/>
      <c r="E5" s="9"/>
      <c r="F5" s="8"/>
      <c r="G5" s="8"/>
    </row>
    <row r="6" spans="1:9" ht="25.5" customHeight="1" x14ac:dyDescent="0.2">
      <c r="A6" s="186" t="s">
        <v>4</v>
      </c>
      <c r="B6" s="187"/>
      <c r="C6" s="188"/>
      <c r="D6" s="10"/>
      <c r="E6" s="189" t="s">
        <v>5</v>
      </c>
      <c r="F6" s="190"/>
      <c r="G6" s="180"/>
      <c r="H6" s="181"/>
      <c r="I6" s="182"/>
    </row>
    <row r="7" spans="1:9" ht="25.5" customHeight="1" x14ac:dyDescent="0.2">
      <c r="A7" s="186" t="s">
        <v>6</v>
      </c>
      <c r="B7" s="187"/>
      <c r="C7" s="188"/>
      <c r="D7" s="10"/>
      <c r="E7" s="191"/>
      <c r="F7" s="192"/>
      <c r="G7" s="183"/>
      <c r="H7" s="184"/>
      <c r="I7" s="185"/>
    </row>
    <row r="8" spans="1:9" ht="25.5" customHeight="1" x14ac:dyDescent="0.2">
      <c r="A8" s="186" t="s">
        <v>0</v>
      </c>
      <c r="B8" s="187"/>
      <c r="C8" s="188"/>
      <c r="D8" s="10"/>
      <c r="E8" s="193" t="s">
        <v>7</v>
      </c>
      <c r="F8" s="194"/>
      <c r="G8" s="177"/>
      <c r="H8" s="178"/>
      <c r="I8" s="179"/>
    </row>
    <row r="9" spans="1:9" ht="15.75" customHeight="1" x14ac:dyDescent="0.2">
      <c r="A9" s="8"/>
      <c r="B9" s="8"/>
      <c r="C9" s="8"/>
      <c r="D9" s="8"/>
      <c r="E9" s="9"/>
      <c r="F9" s="11"/>
      <c r="G9" s="11"/>
    </row>
    <row r="10" spans="1:9" ht="24" customHeight="1" x14ac:dyDescent="0.3">
      <c r="A10" s="189" t="s">
        <v>20</v>
      </c>
      <c r="B10" s="210"/>
      <c r="C10" s="211"/>
      <c r="D10" s="207" t="s">
        <v>81</v>
      </c>
      <c r="E10" s="208"/>
      <c r="F10" s="208"/>
      <c r="G10" s="208"/>
      <c r="H10" s="208"/>
      <c r="I10" s="209"/>
    </row>
    <row r="11" spans="1:9" ht="15.75" customHeight="1" x14ac:dyDescent="0.25">
      <c r="A11" s="3"/>
      <c r="B11" s="3"/>
      <c r="C11" s="3"/>
    </row>
    <row r="12" spans="1:9" ht="15.75" customHeight="1" thickBot="1" x14ac:dyDescent="0.3">
      <c r="A12" s="7"/>
      <c r="B12" s="7"/>
      <c r="C12" s="7"/>
      <c r="D12" s="7"/>
      <c r="E12" s="7"/>
      <c r="F12" s="7"/>
      <c r="G12" s="7"/>
    </row>
    <row r="13" spans="1:9" ht="53.25" customHeight="1" thickBot="1" x14ac:dyDescent="0.3">
      <c r="A13" s="42" t="s">
        <v>9</v>
      </c>
      <c r="B13" s="47" t="s">
        <v>39</v>
      </c>
      <c r="C13" s="46" t="s">
        <v>10</v>
      </c>
      <c r="D13" s="25" t="s">
        <v>11</v>
      </c>
      <c r="E13" s="20" t="s">
        <v>12</v>
      </c>
      <c r="F13" s="20" t="s">
        <v>21</v>
      </c>
      <c r="G13" s="20" t="s">
        <v>13</v>
      </c>
      <c r="H13" s="20" t="s">
        <v>40</v>
      </c>
      <c r="I13" s="21" t="s">
        <v>35</v>
      </c>
    </row>
    <row r="14" spans="1:9" ht="25.5" customHeight="1" x14ac:dyDescent="0.25">
      <c r="A14" s="202" t="s">
        <v>18</v>
      </c>
      <c r="B14" s="119" t="s">
        <v>18</v>
      </c>
      <c r="C14" s="127" t="s">
        <v>82</v>
      </c>
      <c r="D14" s="120" t="s">
        <v>91</v>
      </c>
      <c r="E14" s="129" t="s">
        <v>97</v>
      </c>
      <c r="F14" s="121" t="s">
        <v>84</v>
      </c>
      <c r="G14" s="130" t="s">
        <v>83</v>
      </c>
      <c r="H14" s="122">
        <v>2000</v>
      </c>
      <c r="I14" s="131">
        <v>1583</v>
      </c>
    </row>
    <row r="15" spans="1:9" ht="25.5" customHeight="1" x14ac:dyDescent="0.25">
      <c r="A15" s="203"/>
      <c r="B15" s="58" t="s">
        <v>14</v>
      </c>
      <c r="C15" s="125" t="s">
        <v>82</v>
      </c>
      <c r="D15" s="110" t="s">
        <v>92</v>
      </c>
      <c r="E15" s="63" t="s">
        <v>97</v>
      </c>
      <c r="F15" s="64" t="s">
        <v>85</v>
      </c>
      <c r="G15" s="105" t="s">
        <v>83</v>
      </c>
      <c r="H15" s="65">
        <v>8000</v>
      </c>
      <c r="I15" s="126">
        <v>5404</v>
      </c>
    </row>
    <row r="16" spans="1:9" ht="25.5" customHeight="1" thickBot="1" x14ac:dyDescent="0.3">
      <c r="A16" s="204"/>
      <c r="B16" s="57" t="s">
        <v>15</v>
      </c>
      <c r="C16" s="124" t="s">
        <v>82</v>
      </c>
      <c r="D16" s="128" t="s">
        <v>93</v>
      </c>
      <c r="E16" s="93" t="s">
        <v>97</v>
      </c>
      <c r="F16" s="60" t="s">
        <v>86</v>
      </c>
      <c r="G16" s="100" t="s">
        <v>83</v>
      </c>
      <c r="H16" s="61">
        <v>25000</v>
      </c>
      <c r="I16" s="56">
        <v>17075</v>
      </c>
    </row>
    <row r="17" spans="1:10" ht="25.5" customHeight="1" thickBot="1" x14ac:dyDescent="0.3">
      <c r="A17" s="167" t="s">
        <v>89</v>
      </c>
      <c r="B17" s="168"/>
      <c r="C17" s="168"/>
      <c r="D17" s="168"/>
      <c r="E17" s="168"/>
      <c r="F17" s="168"/>
      <c r="G17" s="168"/>
      <c r="H17" s="205"/>
      <c r="I17" s="43">
        <f>SUM(I14:I16)</f>
        <v>24062</v>
      </c>
    </row>
    <row r="18" spans="1:10" ht="25.5" customHeight="1" x14ac:dyDescent="0.25">
      <c r="A18" s="202" t="s">
        <v>14</v>
      </c>
      <c r="B18" s="55" t="s">
        <v>18</v>
      </c>
      <c r="C18" s="133" t="s">
        <v>82</v>
      </c>
      <c r="D18" s="103" t="s">
        <v>94</v>
      </c>
      <c r="E18" s="24" t="s">
        <v>87</v>
      </c>
      <c r="F18" s="104" t="s">
        <v>85</v>
      </c>
      <c r="G18" s="104" t="s">
        <v>83</v>
      </c>
      <c r="H18" s="134">
        <v>250</v>
      </c>
      <c r="I18" s="135">
        <v>327.5</v>
      </c>
      <c r="J18" s="15"/>
    </row>
    <row r="19" spans="1:10" ht="25.5" customHeight="1" thickBot="1" x14ac:dyDescent="0.3">
      <c r="A19" s="204"/>
      <c r="B19" s="57" t="s">
        <v>14</v>
      </c>
      <c r="C19" s="124" t="s">
        <v>82</v>
      </c>
      <c r="D19" s="112" t="s">
        <v>95</v>
      </c>
      <c r="E19" s="98" t="s">
        <v>88</v>
      </c>
      <c r="F19" s="52" t="s">
        <v>86</v>
      </c>
      <c r="G19" s="100" t="s">
        <v>83</v>
      </c>
      <c r="H19" s="53">
        <v>4300</v>
      </c>
      <c r="I19" s="56">
        <v>7181</v>
      </c>
      <c r="J19" s="15"/>
    </row>
    <row r="20" spans="1:10" ht="25.5" customHeight="1" thickBot="1" x14ac:dyDescent="0.3">
      <c r="A20" s="169" t="s">
        <v>90</v>
      </c>
      <c r="B20" s="170"/>
      <c r="C20" s="206"/>
      <c r="D20" s="206"/>
      <c r="E20" s="206"/>
      <c r="F20" s="206"/>
      <c r="G20" s="206"/>
      <c r="H20" s="206"/>
      <c r="I20" s="49">
        <f>SUM(I18:I19)</f>
        <v>7508.5</v>
      </c>
      <c r="J20" s="15"/>
    </row>
    <row r="21" spans="1:10" ht="25.5" customHeight="1" thickBot="1" x14ac:dyDescent="0.3">
      <c r="A21" s="118" t="s">
        <v>15</v>
      </c>
      <c r="B21" s="19" t="s">
        <v>18</v>
      </c>
      <c r="C21" s="136" t="s">
        <v>82</v>
      </c>
      <c r="D21" s="137" t="s">
        <v>96</v>
      </c>
      <c r="E21" s="22" t="s">
        <v>97</v>
      </c>
      <c r="F21" s="22" t="s">
        <v>86</v>
      </c>
      <c r="G21" s="22" t="s">
        <v>83</v>
      </c>
      <c r="H21" s="140">
        <v>1000</v>
      </c>
      <c r="I21" s="139">
        <v>1140</v>
      </c>
      <c r="J21" s="15"/>
    </row>
    <row r="22" spans="1:10" ht="25.5" customHeight="1" thickBot="1" x14ac:dyDescent="0.3">
      <c r="A22" s="169" t="s">
        <v>41</v>
      </c>
      <c r="B22" s="170"/>
      <c r="C22" s="170"/>
      <c r="D22" s="170"/>
      <c r="E22" s="170"/>
      <c r="F22" s="170"/>
      <c r="G22" s="170"/>
      <c r="H22" s="170"/>
      <c r="I22" s="44">
        <v>1140</v>
      </c>
      <c r="J22" s="15"/>
    </row>
    <row r="23" spans="1:10" ht="25.5" customHeight="1" x14ac:dyDescent="0.25">
      <c r="A23" s="202" t="s">
        <v>16</v>
      </c>
      <c r="B23" s="55" t="s">
        <v>18</v>
      </c>
      <c r="C23" s="67" t="s">
        <v>82</v>
      </c>
      <c r="D23" s="142" t="s">
        <v>98</v>
      </c>
      <c r="E23" s="24" t="s">
        <v>139</v>
      </c>
      <c r="F23" s="104" t="s">
        <v>100</v>
      </c>
      <c r="G23" s="104" t="s">
        <v>83</v>
      </c>
      <c r="H23" s="134">
        <v>5600</v>
      </c>
      <c r="I23" s="135">
        <v>1338.4</v>
      </c>
    </row>
    <row r="24" spans="1:10" ht="25.5" customHeight="1" thickBot="1" x14ac:dyDescent="0.3">
      <c r="A24" s="204"/>
      <c r="B24" s="57" t="s">
        <v>14</v>
      </c>
      <c r="C24" s="143" t="s">
        <v>82</v>
      </c>
      <c r="D24" s="50" t="s">
        <v>99</v>
      </c>
      <c r="E24" s="98" t="s">
        <v>139</v>
      </c>
      <c r="F24" s="52" t="s">
        <v>100</v>
      </c>
      <c r="G24" s="100" t="s">
        <v>83</v>
      </c>
      <c r="H24" s="53">
        <v>5000</v>
      </c>
      <c r="I24" s="56">
        <v>1337.5</v>
      </c>
    </row>
    <row r="25" spans="1:10" ht="25.5" customHeight="1" thickBot="1" x14ac:dyDescent="0.3">
      <c r="A25" s="167" t="s">
        <v>42</v>
      </c>
      <c r="B25" s="168"/>
      <c r="C25" s="168"/>
      <c r="D25" s="168"/>
      <c r="E25" s="168"/>
      <c r="F25" s="168"/>
      <c r="G25" s="168"/>
      <c r="H25" s="168"/>
      <c r="I25" s="43">
        <f>SUM(I23:I24)</f>
        <v>2675.9</v>
      </c>
      <c r="J25" s="15"/>
    </row>
    <row r="26" spans="1:10" ht="28.5" customHeight="1" thickBot="1" x14ac:dyDescent="0.3">
      <c r="A26" s="41" t="s">
        <v>17</v>
      </c>
      <c r="B26" s="19" t="s">
        <v>18</v>
      </c>
      <c r="C26" s="144" t="s">
        <v>101</v>
      </c>
      <c r="D26" s="59" t="s">
        <v>102</v>
      </c>
      <c r="E26" s="22" t="s">
        <v>97</v>
      </c>
      <c r="F26" s="17" t="s">
        <v>86</v>
      </c>
      <c r="G26" s="17" t="s">
        <v>83</v>
      </c>
      <c r="H26" s="23">
        <v>8000</v>
      </c>
      <c r="I26" s="145">
        <v>9040</v>
      </c>
    </row>
    <row r="27" spans="1:10" ht="25.5" customHeight="1" thickBot="1" x14ac:dyDescent="0.3">
      <c r="A27" s="169" t="s">
        <v>43</v>
      </c>
      <c r="B27" s="170"/>
      <c r="C27" s="170"/>
      <c r="D27" s="170"/>
      <c r="E27" s="170"/>
      <c r="F27" s="170"/>
      <c r="G27" s="170"/>
      <c r="H27" s="170"/>
      <c r="I27" s="43">
        <v>9040</v>
      </c>
      <c r="J27" s="15"/>
    </row>
    <row r="28" spans="1:10" ht="25.5" customHeight="1" thickBot="1" x14ac:dyDescent="0.3">
      <c r="A28" s="41" t="s">
        <v>44</v>
      </c>
      <c r="B28" s="19" t="s">
        <v>18</v>
      </c>
      <c r="C28" s="27" t="s">
        <v>101</v>
      </c>
      <c r="D28" s="28" t="s">
        <v>103</v>
      </c>
      <c r="E28" s="33" t="s">
        <v>97</v>
      </c>
      <c r="F28" s="34" t="s">
        <v>86</v>
      </c>
      <c r="G28" s="34" t="s">
        <v>83</v>
      </c>
      <c r="H28" s="35">
        <v>1400</v>
      </c>
      <c r="I28" s="45">
        <v>1439.2</v>
      </c>
    </row>
    <row r="29" spans="1:10" ht="25.5" customHeight="1" thickBot="1" x14ac:dyDescent="0.3">
      <c r="A29" s="167" t="s">
        <v>46</v>
      </c>
      <c r="B29" s="168"/>
      <c r="C29" s="168"/>
      <c r="D29" s="168"/>
      <c r="E29" s="168"/>
      <c r="F29" s="168"/>
      <c r="G29" s="168"/>
      <c r="H29" s="168"/>
      <c r="I29" s="43">
        <v>1439.2</v>
      </c>
    </row>
    <row r="30" spans="1:10" ht="25.5" customHeight="1" x14ac:dyDescent="0.25">
      <c r="A30" s="164" t="s">
        <v>45</v>
      </c>
      <c r="B30" s="55" t="s">
        <v>18</v>
      </c>
      <c r="C30" s="67" t="s">
        <v>101</v>
      </c>
      <c r="D30" s="142" t="s">
        <v>104</v>
      </c>
      <c r="E30" s="24" t="s">
        <v>97</v>
      </c>
      <c r="F30" s="104" t="s">
        <v>86</v>
      </c>
      <c r="G30" s="104" t="s">
        <v>83</v>
      </c>
      <c r="H30" s="134">
        <v>4200</v>
      </c>
      <c r="I30" s="135">
        <v>4393.2</v>
      </c>
    </row>
    <row r="31" spans="1:10" ht="25.5" customHeight="1" thickBot="1" x14ac:dyDescent="0.3">
      <c r="A31" s="165"/>
      <c r="B31" s="57" t="s">
        <v>14</v>
      </c>
      <c r="C31" s="141" t="s">
        <v>101</v>
      </c>
      <c r="D31" s="50" t="s">
        <v>105</v>
      </c>
      <c r="E31" s="93" t="s">
        <v>97</v>
      </c>
      <c r="F31" s="52" t="s">
        <v>106</v>
      </c>
      <c r="G31" s="94" t="s">
        <v>83</v>
      </c>
      <c r="H31" s="53">
        <v>2200</v>
      </c>
      <c r="I31" s="132">
        <v>3157</v>
      </c>
    </row>
    <row r="32" spans="1:10" ht="25.5" customHeight="1" thickBot="1" x14ac:dyDescent="0.3">
      <c r="A32" s="167" t="s">
        <v>47</v>
      </c>
      <c r="B32" s="168"/>
      <c r="C32" s="168"/>
      <c r="D32" s="168"/>
      <c r="E32" s="168"/>
      <c r="F32" s="168"/>
      <c r="G32" s="168"/>
      <c r="H32" s="168"/>
      <c r="I32" s="43">
        <f>SUM(I30:I31)</f>
        <v>7550.2</v>
      </c>
    </row>
    <row r="33" spans="1:9" ht="25.5" customHeight="1" thickBot="1" x14ac:dyDescent="0.3">
      <c r="A33" s="118" t="s">
        <v>48</v>
      </c>
      <c r="B33" s="19" t="s">
        <v>18</v>
      </c>
      <c r="C33" s="136" t="s">
        <v>101</v>
      </c>
      <c r="D33" s="137" t="s">
        <v>107</v>
      </c>
      <c r="E33" s="22" t="s">
        <v>87</v>
      </c>
      <c r="F33" s="22" t="s">
        <v>86</v>
      </c>
      <c r="G33" s="22" t="s">
        <v>83</v>
      </c>
      <c r="H33" s="140">
        <v>5500</v>
      </c>
      <c r="I33" s="139">
        <v>6600</v>
      </c>
    </row>
    <row r="34" spans="1:9" ht="25.5" customHeight="1" thickBot="1" x14ac:dyDescent="0.3">
      <c r="A34" s="169" t="s">
        <v>52</v>
      </c>
      <c r="B34" s="170"/>
      <c r="C34" s="170"/>
      <c r="D34" s="170"/>
      <c r="E34" s="170"/>
      <c r="F34" s="170"/>
      <c r="G34" s="170"/>
      <c r="H34" s="170"/>
      <c r="I34" s="44">
        <v>6600</v>
      </c>
    </row>
    <row r="35" spans="1:9" ht="30.75" customHeight="1" x14ac:dyDescent="0.25">
      <c r="A35" s="164" t="s">
        <v>49</v>
      </c>
      <c r="B35" s="55" t="s">
        <v>18</v>
      </c>
      <c r="C35" s="67" t="s">
        <v>101</v>
      </c>
      <c r="D35" s="142" t="s">
        <v>108</v>
      </c>
      <c r="E35" s="24" t="s">
        <v>97</v>
      </c>
      <c r="F35" s="104" t="s">
        <v>86</v>
      </c>
      <c r="G35" s="104" t="s">
        <v>83</v>
      </c>
      <c r="H35" s="134">
        <v>10000</v>
      </c>
      <c r="I35" s="135">
        <v>10880</v>
      </c>
    </row>
    <row r="36" spans="1:9" ht="31.5" customHeight="1" thickBot="1" x14ac:dyDescent="0.3">
      <c r="A36" s="165"/>
      <c r="B36" s="57" t="s">
        <v>14</v>
      </c>
      <c r="C36" s="141" t="s">
        <v>101</v>
      </c>
      <c r="D36" s="50" t="s">
        <v>109</v>
      </c>
      <c r="E36" s="93" t="s">
        <v>97</v>
      </c>
      <c r="F36" s="52" t="s">
        <v>106</v>
      </c>
      <c r="G36" s="94" t="s">
        <v>83</v>
      </c>
      <c r="H36" s="53">
        <v>10000</v>
      </c>
      <c r="I36" s="132">
        <v>15900</v>
      </c>
    </row>
    <row r="37" spans="1:9" ht="25.5" customHeight="1" thickBot="1" x14ac:dyDescent="0.3">
      <c r="A37" s="167" t="s">
        <v>53</v>
      </c>
      <c r="B37" s="168"/>
      <c r="C37" s="168"/>
      <c r="D37" s="168"/>
      <c r="E37" s="168"/>
      <c r="F37" s="168"/>
      <c r="G37" s="168"/>
      <c r="H37" s="168"/>
      <c r="I37" s="43">
        <f>SUM(I35:I36)</f>
        <v>26780</v>
      </c>
    </row>
    <row r="38" spans="1:9" ht="25.5" customHeight="1" x14ac:dyDescent="0.25">
      <c r="A38" s="164" t="s">
        <v>50</v>
      </c>
      <c r="B38" s="119" t="s">
        <v>18</v>
      </c>
      <c r="C38" s="67" t="s">
        <v>101</v>
      </c>
      <c r="D38" s="142" t="s">
        <v>110</v>
      </c>
      <c r="E38" s="24" t="s">
        <v>97</v>
      </c>
      <c r="F38" s="104" t="s">
        <v>84</v>
      </c>
      <c r="G38" s="104" t="s">
        <v>83</v>
      </c>
      <c r="H38" s="134">
        <v>80000</v>
      </c>
      <c r="I38" s="135">
        <v>51120</v>
      </c>
    </row>
    <row r="39" spans="1:9" ht="25.5" customHeight="1" x14ac:dyDescent="0.25">
      <c r="A39" s="166"/>
      <c r="B39" s="58" t="s">
        <v>14</v>
      </c>
      <c r="C39" s="146" t="s">
        <v>101</v>
      </c>
      <c r="D39" s="62" t="s">
        <v>111</v>
      </c>
      <c r="E39" s="63" t="s">
        <v>97</v>
      </c>
      <c r="F39" s="64" t="s">
        <v>85</v>
      </c>
      <c r="G39" s="64" t="s">
        <v>83</v>
      </c>
      <c r="H39" s="65">
        <v>85000</v>
      </c>
      <c r="I39" s="66">
        <v>54740</v>
      </c>
    </row>
    <row r="40" spans="1:9" ht="25.5" customHeight="1" x14ac:dyDescent="0.25">
      <c r="A40" s="166"/>
      <c r="B40" s="58" t="s">
        <v>15</v>
      </c>
      <c r="C40" s="146" t="s">
        <v>101</v>
      </c>
      <c r="D40" s="62" t="s">
        <v>112</v>
      </c>
      <c r="E40" s="63" t="s">
        <v>97</v>
      </c>
      <c r="F40" s="64" t="s">
        <v>86</v>
      </c>
      <c r="G40" s="64" t="s">
        <v>83</v>
      </c>
      <c r="H40" s="65">
        <v>40000</v>
      </c>
      <c r="I40" s="66">
        <v>29480</v>
      </c>
    </row>
    <row r="41" spans="1:9" ht="25.5" customHeight="1" thickBot="1" x14ac:dyDescent="0.3">
      <c r="A41" s="165"/>
      <c r="B41" s="57" t="s">
        <v>16</v>
      </c>
      <c r="C41" s="68" t="s">
        <v>101</v>
      </c>
      <c r="D41" s="50" t="s">
        <v>113</v>
      </c>
      <c r="E41" s="51" t="s">
        <v>97</v>
      </c>
      <c r="F41" s="52" t="s">
        <v>106</v>
      </c>
      <c r="G41" s="52" t="s">
        <v>83</v>
      </c>
      <c r="H41" s="53">
        <v>4000</v>
      </c>
      <c r="I41" s="54">
        <v>3963.6</v>
      </c>
    </row>
    <row r="42" spans="1:9" ht="25.5" customHeight="1" thickBot="1" x14ac:dyDescent="0.3">
      <c r="A42" s="169" t="s">
        <v>54</v>
      </c>
      <c r="B42" s="170"/>
      <c r="C42" s="170"/>
      <c r="D42" s="170"/>
      <c r="E42" s="170"/>
      <c r="F42" s="170"/>
      <c r="G42" s="170"/>
      <c r="H42" s="170"/>
      <c r="I42" s="44">
        <f>SUM(I38:I41)</f>
        <v>139303.6</v>
      </c>
    </row>
    <row r="43" spans="1:9" ht="25.5" customHeight="1" thickBot="1" x14ac:dyDescent="0.3">
      <c r="A43" s="41" t="s">
        <v>51</v>
      </c>
      <c r="B43" s="19" t="s">
        <v>18</v>
      </c>
      <c r="C43" s="27" t="s">
        <v>101</v>
      </c>
      <c r="D43" s="28" t="s">
        <v>112</v>
      </c>
      <c r="E43" s="33" t="s">
        <v>114</v>
      </c>
      <c r="F43" s="34" t="s">
        <v>86</v>
      </c>
      <c r="G43" s="34" t="s">
        <v>83</v>
      </c>
      <c r="H43" s="35">
        <v>9000</v>
      </c>
      <c r="I43" s="45">
        <v>7200</v>
      </c>
    </row>
    <row r="44" spans="1:9" ht="25.5" customHeight="1" thickBot="1" x14ac:dyDescent="0.3">
      <c r="A44" s="167" t="s">
        <v>55</v>
      </c>
      <c r="B44" s="168"/>
      <c r="C44" s="168"/>
      <c r="D44" s="168"/>
      <c r="E44" s="168"/>
      <c r="F44" s="168"/>
      <c r="G44" s="168"/>
      <c r="H44" s="168"/>
      <c r="I44" s="43">
        <v>7200</v>
      </c>
    </row>
    <row r="45" spans="1:9" ht="25.5" customHeight="1" thickBot="1" x14ac:dyDescent="0.3">
      <c r="A45" s="118" t="s">
        <v>56</v>
      </c>
      <c r="B45" s="19" t="s">
        <v>18</v>
      </c>
      <c r="C45" s="136" t="s">
        <v>115</v>
      </c>
      <c r="D45" s="137" t="s">
        <v>116</v>
      </c>
      <c r="E45" s="22" t="s">
        <v>117</v>
      </c>
      <c r="F45" s="22" t="s">
        <v>100</v>
      </c>
      <c r="G45" s="22" t="s">
        <v>83</v>
      </c>
      <c r="H45" s="140">
        <v>4500</v>
      </c>
      <c r="I45" s="139">
        <v>2502</v>
      </c>
    </row>
    <row r="46" spans="1:9" ht="25.5" customHeight="1" thickBot="1" x14ac:dyDescent="0.3">
      <c r="A46" s="169" t="s">
        <v>60</v>
      </c>
      <c r="B46" s="170"/>
      <c r="C46" s="170"/>
      <c r="D46" s="170"/>
      <c r="E46" s="170"/>
      <c r="F46" s="170"/>
      <c r="G46" s="170"/>
      <c r="H46" s="170"/>
      <c r="I46" s="44">
        <v>2502</v>
      </c>
    </row>
    <row r="47" spans="1:9" ht="28.5" customHeight="1" x14ac:dyDescent="0.25">
      <c r="A47" s="164" t="s">
        <v>57</v>
      </c>
      <c r="B47" s="55" t="s">
        <v>18</v>
      </c>
      <c r="C47" s="67" t="s">
        <v>118</v>
      </c>
      <c r="D47" s="142" t="s">
        <v>119</v>
      </c>
      <c r="E47" s="24" t="s">
        <v>87</v>
      </c>
      <c r="F47" s="104" t="s">
        <v>85</v>
      </c>
      <c r="G47" s="104" t="s">
        <v>83</v>
      </c>
      <c r="H47" s="134">
        <v>300</v>
      </c>
      <c r="I47" s="135">
        <v>261</v>
      </c>
    </row>
    <row r="48" spans="1:9" ht="28.5" customHeight="1" thickBot="1" x14ac:dyDescent="0.3">
      <c r="A48" s="165"/>
      <c r="B48" s="57" t="s">
        <v>14</v>
      </c>
      <c r="C48" s="141" t="s">
        <v>118</v>
      </c>
      <c r="D48" s="50" t="s">
        <v>120</v>
      </c>
      <c r="E48" s="93" t="s">
        <v>87</v>
      </c>
      <c r="F48" s="52" t="s">
        <v>86</v>
      </c>
      <c r="G48" s="94" t="s">
        <v>83</v>
      </c>
      <c r="H48" s="53">
        <v>800</v>
      </c>
      <c r="I48" s="132">
        <v>952</v>
      </c>
    </row>
    <row r="49" spans="1:9" ht="25.5" customHeight="1" thickBot="1" x14ac:dyDescent="0.3">
      <c r="A49" s="167" t="s">
        <v>61</v>
      </c>
      <c r="B49" s="168"/>
      <c r="C49" s="168"/>
      <c r="D49" s="168"/>
      <c r="E49" s="168"/>
      <c r="F49" s="168"/>
      <c r="G49" s="168"/>
      <c r="H49" s="168"/>
      <c r="I49" s="43">
        <f>SUM(I47:I48)</f>
        <v>1213</v>
      </c>
    </row>
    <row r="50" spans="1:9" ht="25.5" customHeight="1" thickBot="1" x14ac:dyDescent="0.3">
      <c r="A50" s="118" t="s">
        <v>58</v>
      </c>
      <c r="B50" s="19" t="s">
        <v>18</v>
      </c>
      <c r="C50" s="136" t="s">
        <v>118</v>
      </c>
      <c r="D50" s="137" t="s">
        <v>121</v>
      </c>
      <c r="E50" s="22" t="s">
        <v>97</v>
      </c>
      <c r="F50" s="22" t="s">
        <v>85</v>
      </c>
      <c r="G50" s="22" t="s">
        <v>83</v>
      </c>
      <c r="H50" s="140">
        <v>2600</v>
      </c>
      <c r="I50" s="139">
        <v>2295.8000000000002</v>
      </c>
    </row>
    <row r="51" spans="1:9" ht="25.5" customHeight="1" thickBot="1" x14ac:dyDescent="0.3">
      <c r="A51" s="169" t="s">
        <v>62</v>
      </c>
      <c r="B51" s="170"/>
      <c r="C51" s="170"/>
      <c r="D51" s="170"/>
      <c r="E51" s="170"/>
      <c r="F51" s="170"/>
      <c r="G51" s="170"/>
      <c r="H51" s="170"/>
      <c r="I51" s="44">
        <v>2295.8000000000002</v>
      </c>
    </row>
    <row r="52" spans="1:9" ht="25.5" customHeight="1" thickBot="1" x14ac:dyDescent="0.3">
      <c r="A52" s="118" t="s">
        <v>59</v>
      </c>
      <c r="B52" s="19" t="s">
        <v>18</v>
      </c>
      <c r="C52" s="136" t="s">
        <v>122</v>
      </c>
      <c r="D52" s="137" t="s">
        <v>123</v>
      </c>
      <c r="E52" s="22" t="s">
        <v>87</v>
      </c>
      <c r="F52" s="22" t="s">
        <v>85</v>
      </c>
      <c r="G52" s="22" t="s">
        <v>83</v>
      </c>
      <c r="H52" s="138">
        <v>300</v>
      </c>
      <c r="I52" s="139">
        <v>532.02</v>
      </c>
    </row>
    <row r="53" spans="1:9" ht="25.5" customHeight="1" thickBot="1" x14ac:dyDescent="0.3">
      <c r="A53" s="169" t="s">
        <v>63</v>
      </c>
      <c r="B53" s="170"/>
      <c r="C53" s="170"/>
      <c r="D53" s="170"/>
      <c r="E53" s="170"/>
      <c r="F53" s="170"/>
      <c r="G53" s="170"/>
      <c r="H53" s="170"/>
      <c r="I53" s="44">
        <v>532.02</v>
      </c>
    </row>
    <row r="54" spans="1:9" ht="25.5" customHeight="1" thickBot="1" x14ac:dyDescent="0.3">
      <c r="A54" s="118" t="s">
        <v>64</v>
      </c>
      <c r="B54" s="19" t="s">
        <v>18</v>
      </c>
      <c r="C54" s="136" t="s">
        <v>122</v>
      </c>
      <c r="D54" s="137" t="s">
        <v>124</v>
      </c>
      <c r="E54" s="22" t="s">
        <v>114</v>
      </c>
      <c r="F54" s="22" t="s">
        <v>85</v>
      </c>
      <c r="G54" s="22" t="s">
        <v>83</v>
      </c>
      <c r="H54" s="140">
        <v>2000</v>
      </c>
      <c r="I54" s="139">
        <v>2692.8</v>
      </c>
    </row>
    <row r="55" spans="1:9" ht="25.5" customHeight="1" thickBot="1" x14ac:dyDescent="0.3">
      <c r="A55" s="169" t="s">
        <v>65</v>
      </c>
      <c r="B55" s="170"/>
      <c r="C55" s="170"/>
      <c r="D55" s="170"/>
      <c r="E55" s="170"/>
      <c r="F55" s="170"/>
      <c r="G55" s="170"/>
      <c r="H55" s="170"/>
      <c r="I55" s="44">
        <v>2692.8</v>
      </c>
    </row>
    <row r="56" spans="1:9" ht="25.5" customHeight="1" thickBot="1" x14ac:dyDescent="0.3">
      <c r="A56" s="41" t="s">
        <v>66</v>
      </c>
      <c r="B56" s="19" t="s">
        <v>18</v>
      </c>
      <c r="C56" s="27" t="s">
        <v>125</v>
      </c>
      <c r="D56" s="28" t="s">
        <v>126</v>
      </c>
      <c r="E56" s="33" t="s">
        <v>117</v>
      </c>
      <c r="F56" s="34" t="s">
        <v>100</v>
      </c>
      <c r="G56" s="34" t="s">
        <v>83</v>
      </c>
      <c r="H56" s="35">
        <v>650</v>
      </c>
      <c r="I56" s="45">
        <v>2336.1</v>
      </c>
    </row>
    <row r="57" spans="1:9" ht="25.5" customHeight="1" thickBot="1" x14ac:dyDescent="0.3">
      <c r="A57" s="167" t="s">
        <v>72</v>
      </c>
      <c r="B57" s="168"/>
      <c r="C57" s="168"/>
      <c r="D57" s="168"/>
      <c r="E57" s="168"/>
      <c r="F57" s="168"/>
      <c r="G57" s="168"/>
      <c r="H57" s="168"/>
      <c r="I57" s="43">
        <v>2336.1</v>
      </c>
    </row>
    <row r="58" spans="1:9" ht="30.75" customHeight="1" thickBot="1" x14ac:dyDescent="0.3">
      <c r="A58" s="118" t="s">
        <v>67</v>
      </c>
      <c r="B58" s="19" t="s">
        <v>18</v>
      </c>
      <c r="C58" s="144" t="s">
        <v>127</v>
      </c>
      <c r="D58" s="137" t="s">
        <v>129</v>
      </c>
      <c r="E58" s="147" t="s">
        <v>128</v>
      </c>
      <c r="F58" s="22" t="s">
        <v>84</v>
      </c>
      <c r="G58" s="22" t="s">
        <v>83</v>
      </c>
      <c r="H58" s="140">
        <v>2000</v>
      </c>
      <c r="I58" s="139">
        <v>1828</v>
      </c>
    </row>
    <row r="59" spans="1:9" ht="25.5" customHeight="1" thickBot="1" x14ac:dyDescent="0.3">
      <c r="A59" s="169" t="s">
        <v>73</v>
      </c>
      <c r="B59" s="170"/>
      <c r="C59" s="170"/>
      <c r="D59" s="170"/>
      <c r="E59" s="170"/>
      <c r="F59" s="170"/>
      <c r="G59" s="170"/>
      <c r="H59" s="170"/>
      <c r="I59" s="44">
        <v>1828</v>
      </c>
    </row>
    <row r="60" spans="1:9" ht="25.5" customHeight="1" thickBot="1" x14ac:dyDescent="0.3">
      <c r="A60" s="41" t="s">
        <v>68</v>
      </c>
      <c r="B60" s="19" t="s">
        <v>18</v>
      </c>
      <c r="C60" s="27" t="s">
        <v>127</v>
      </c>
      <c r="D60" s="28" t="s">
        <v>130</v>
      </c>
      <c r="E60" s="33" t="s">
        <v>131</v>
      </c>
      <c r="F60" s="34" t="s">
        <v>132</v>
      </c>
      <c r="G60" s="34" t="s">
        <v>83</v>
      </c>
      <c r="H60" s="35">
        <v>20000</v>
      </c>
      <c r="I60" s="45">
        <v>3618.2</v>
      </c>
    </row>
    <row r="61" spans="1:9" ht="25.5" customHeight="1" thickBot="1" x14ac:dyDescent="0.3">
      <c r="A61" s="167" t="s">
        <v>74</v>
      </c>
      <c r="B61" s="168"/>
      <c r="C61" s="168"/>
      <c r="D61" s="168"/>
      <c r="E61" s="168"/>
      <c r="F61" s="168"/>
      <c r="G61" s="168"/>
      <c r="H61" s="168"/>
      <c r="I61" s="43">
        <v>3618.2</v>
      </c>
    </row>
    <row r="62" spans="1:9" ht="25.5" customHeight="1" x14ac:dyDescent="0.25">
      <c r="A62" s="164" t="s">
        <v>69</v>
      </c>
      <c r="B62" s="55" t="s">
        <v>18</v>
      </c>
      <c r="C62" s="67" t="s">
        <v>101</v>
      </c>
      <c r="D62" s="142" t="s">
        <v>133</v>
      </c>
      <c r="E62" s="24" t="s">
        <v>114</v>
      </c>
      <c r="F62" s="104" t="s">
        <v>85</v>
      </c>
      <c r="G62" s="104" t="s">
        <v>83</v>
      </c>
      <c r="H62" s="134">
        <v>100</v>
      </c>
      <c r="I62" s="135">
        <v>268.39999999999998</v>
      </c>
    </row>
    <row r="63" spans="1:9" ht="25.5" customHeight="1" thickBot="1" x14ac:dyDescent="0.3">
      <c r="A63" s="165"/>
      <c r="B63" s="57" t="s">
        <v>14</v>
      </c>
      <c r="C63" s="141" t="s">
        <v>101</v>
      </c>
      <c r="D63" s="50" t="s">
        <v>134</v>
      </c>
      <c r="E63" s="93" t="s">
        <v>114</v>
      </c>
      <c r="F63" s="52" t="s">
        <v>85</v>
      </c>
      <c r="G63" s="94" t="s">
        <v>83</v>
      </c>
      <c r="H63" s="53">
        <v>250</v>
      </c>
      <c r="I63" s="132">
        <v>601.25</v>
      </c>
    </row>
    <row r="64" spans="1:9" ht="25.5" customHeight="1" thickBot="1" x14ac:dyDescent="0.3">
      <c r="A64" s="167" t="s">
        <v>75</v>
      </c>
      <c r="B64" s="168"/>
      <c r="C64" s="168"/>
      <c r="D64" s="168"/>
      <c r="E64" s="168"/>
      <c r="F64" s="168"/>
      <c r="G64" s="168"/>
      <c r="H64" s="168"/>
      <c r="I64" s="43">
        <f>SUM(I62:I63)</f>
        <v>869.65</v>
      </c>
    </row>
    <row r="65" spans="1:9" ht="25.5" customHeight="1" thickBot="1" x14ac:dyDescent="0.3">
      <c r="A65" s="41" t="s">
        <v>70</v>
      </c>
      <c r="B65" s="19" t="s">
        <v>18</v>
      </c>
      <c r="C65" s="27" t="s">
        <v>135</v>
      </c>
      <c r="D65" s="28" t="s">
        <v>137</v>
      </c>
      <c r="E65" s="33" t="s">
        <v>136</v>
      </c>
      <c r="F65" s="34"/>
      <c r="G65" s="34" t="s">
        <v>83</v>
      </c>
      <c r="H65" s="35">
        <v>150</v>
      </c>
      <c r="I65" s="45">
        <v>713.55</v>
      </c>
    </row>
    <row r="66" spans="1:9" ht="25.5" customHeight="1" thickBot="1" x14ac:dyDescent="0.3">
      <c r="A66" s="167" t="s">
        <v>76</v>
      </c>
      <c r="B66" s="168"/>
      <c r="C66" s="168"/>
      <c r="D66" s="168"/>
      <c r="E66" s="168"/>
      <c r="F66" s="168"/>
      <c r="G66" s="168"/>
      <c r="H66" s="168"/>
      <c r="I66" s="43">
        <v>713.55</v>
      </c>
    </row>
    <row r="67" spans="1:9" ht="29.25" customHeight="1" thickBot="1" x14ac:dyDescent="0.3">
      <c r="A67" s="41" t="s">
        <v>71</v>
      </c>
      <c r="B67" s="19" t="s">
        <v>18</v>
      </c>
      <c r="C67" s="27" t="s">
        <v>138</v>
      </c>
      <c r="D67" s="28" t="s">
        <v>140</v>
      </c>
      <c r="E67" s="33" t="s">
        <v>97</v>
      </c>
      <c r="F67" s="34" t="s">
        <v>84</v>
      </c>
      <c r="G67" s="34" t="s">
        <v>83</v>
      </c>
      <c r="H67" s="35">
        <v>2200</v>
      </c>
      <c r="I67" s="45">
        <v>1219.9000000000001</v>
      </c>
    </row>
    <row r="68" spans="1:9" ht="25.5" customHeight="1" thickBot="1" x14ac:dyDescent="0.3">
      <c r="A68" s="167" t="s">
        <v>77</v>
      </c>
      <c r="B68" s="168"/>
      <c r="C68" s="168"/>
      <c r="D68" s="168"/>
      <c r="E68" s="168"/>
      <c r="F68" s="168"/>
      <c r="G68" s="168"/>
      <c r="H68" s="168"/>
      <c r="I68" s="43">
        <v>1219.9000000000001</v>
      </c>
    </row>
    <row r="69" spans="1:9" ht="25.5" customHeight="1" x14ac:dyDescent="0.25">
      <c r="A69" s="164" t="s">
        <v>78</v>
      </c>
      <c r="B69" s="55" t="s">
        <v>18</v>
      </c>
      <c r="C69" s="67" t="s">
        <v>138</v>
      </c>
      <c r="D69" s="142" t="s">
        <v>141</v>
      </c>
      <c r="E69" s="24" t="s">
        <v>139</v>
      </c>
      <c r="F69" s="104" t="s">
        <v>100</v>
      </c>
      <c r="G69" s="104" t="s">
        <v>83</v>
      </c>
      <c r="H69" s="134">
        <v>7000</v>
      </c>
      <c r="I69" s="135">
        <v>696.5</v>
      </c>
    </row>
    <row r="70" spans="1:9" ht="25.5" customHeight="1" thickBot="1" x14ac:dyDescent="0.3">
      <c r="A70" s="165"/>
      <c r="B70" s="57" t="s">
        <v>14</v>
      </c>
      <c r="C70" s="143" t="s">
        <v>138</v>
      </c>
      <c r="D70" s="50" t="s">
        <v>142</v>
      </c>
      <c r="E70" s="98" t="s">
        <v>97</v>
      </c>
      <c r="F70" s="52" t="s">
        <v>86</v>
      </c>
      <c r="G70" s="100" t="s">
        <v>83</v>
      </c>
      <c r="H70" s="53">
        <v>7000</v>
      </c>
      <c r="I70" s="56">
        <v>7322</v>
      </c>
    </row>
    <row r="71" spans="1:9" ht="25.5" customHeight="1" thickBot="1" x14ac:dyDescent="0.3">
      <c r="A71" s="167" t="s">
        <v>79</v>
      </c>
      <c r="B71" s="168"/>
      <c r="C71" s="168"/>
      <c r="D71" s="168"/>
      <c r="E71" s="168"/>
      <c r="F71" s="168"/>
      <c r="G71" s="168"/>
      <c r="H71" s="168"/>
      <c r="I71" s="43">
        <f>SUM(I69:I70)</f>
        <v>8018.5</v>
      </c>
    </row>
  </sheetData>
  <mergeCells count="47">
    <mergeCell ref="A68:H68"/>
    <mergeCell ref="A71:H71"/>
    <mergeCell ref="A59:H59"/>
    <mergeCell ref="A66:H66"/>
    <mergeCell ref="A61:H61"/>
    <mergeCell ref="A64:H64"/>
    <mergeCell ref="A69:A70"/>
    <mergeCell ref="D10:I10"/>
    <mergeCell ref="A25:H25"/>
    <mergeCell ref="A10:C10"/>
    <mergeCell ref="A29:H29"/>
    <mergeCell ref="A32:H32"/>
    <mergeCell ref="A14:A16"/>
    <mergeCell ref="A18:A19"/>
    <mergeCell ref="A23:A24"/>
    <mergeCell ref="A55:H55"/>
    <mergeCell ref="A57:H57"/>
    <mergeCell ref="A17:H17"/>
    <mergeCell ref="A20:H20"/>
    <mergeCell ref="A22:H22"/>
    <mergeCell ref="A27:H27"/>
    <mergeCell ref="G1:I1"/>
    <mergeCell ref="G2:I3"/>
    <mergeCell ref="G8:I8"/>
    <mergeCell ref="G6:I7"/>
    <mergeCell ref="A7:C7"/>
    <mergeCell ref="A8:C8"/>
    <mergeCell ref="E6:F7"/>
    <mergeCell ref="E8:F8"/>
    <mergeCell ref="A2:C2"/>
    <mergeCell ref="A3:C3"/>
    <mergeCell ref="A5:C5"/>
    <mergeCell ref="D2:F3"/>
    <mergeCell ref="A6:C6"/>
    <mergeCell ref="A30:A31"/>
    <mergeCell ref="A35:A36"/>
    <mergeCell ref="A38:A41"/>
    <mergeCell ref="A47:A48"/>
    <mergeCell ref="A62:A63"/>
    <mergeCell ref="A49:H49"/>
    <mergeCell ref="A51:H51"/>
    <mergeCell ref="A53:H53"/>
    <mergeCell ref="A37:H37"/>
    <mergeCell ref="A42:H42"/>
    <mergeCell ref="A44:H44"/>
    <mergeCell ref="A46:H46"/>
    <mergeCell ref="A34:H34"/>
  </mergeCells>
  <phoneticPr fontId="17" type="noConversion"/>
  <dataValidations count="1">
    <dataValidation allowBlank="1" showInputMessage="1" sqref="H14:H16 D14:D16 H18:H19 D18:D19 D26 F26 H26 H23:H24 F23:F24 D23:D24 C13:I13 D30:D31 F30:F31 H30:H31 H28 F28 D28 D35:D36 F35:F36 H35:H36 D43 F43 H43 H38:H41 F38:F41 D38:D41 H47:H48 F47:F48 D47:D48 H56 F56 D56 H60 F60 D60 H62:H63 F62:F63 D62:D63 H65 F65 D65 H67 F67 D67 H69:H70 F69:F70 D69:D70 A13:A14 A17:A18 A20:A23 I14:I25 A25:A30 A32:A35 A37:A38 A42:A47 I27:I71 B13:B71 A49:A62 A64:A69 A71" xr:uid="{6249845B-3AAE-49D5-9DC2-5F9E0A8528A9}"/>
  </dataValidations>
  <printOptions horizontalCentered="1"/>
  <pageMargins left="0.19685039370078741" right="0.19685039370078741" top="0.59055118110236227" bottom="0.59055118110236227" header="0" footer="0"/>
  <pageSetup paperSize="9" scale="53" fitToHeight="0" orientation="portrait" r:id="rId1"/>
  <headerFooter>
    <oddFooter>&amp;R&amp;"Calibri Italic,Kurzíva"&amp;10&amp;K000000strana 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F241-FD3D-4E70-A986-B974D6B088F8}">
  <sheetPr>
    <pageSetUpPr fitToPage="1"/>
  </sheetPr>
  <dimension ref="A1:R95"/>
  <sheetViews>
    <sheetView topLeftCell="A47" zoomScale="90" zoomScaleNormal="90" workbookViewId="0">
      <selection activeCell="F92" sqref="F92"/>
    </sheetView>
  </sheetViews>
  <sheetFormatPr defaultColWidth="10.375" defaultRowHeight="11.25" x14ac:dyDescent="0.2"/>
  <cols>
    <col min="1" max="2" width="7.75" style="4" customWidth="1"/>
    <col min="3" max="3" width="52.875" style="6" customWidth="1"/>
    <col min="4" max="4" width="16.75" style="4" customWidth="1"/>
    <col min="5" max="5" width="10.625" style="5" customWidth="1"/>
    <col min="6" max="6" width="26.25" style="5" customWidth="1"/>
    <col min="7" max="7" width="14" style="92" customWidth="1"/>
    <col min="8" max="10" width="10.625" style="4" customWidth="1"/>
    <col min="11" max="11" width="12" style="4" customWidth="1"/>
    <col min="12" max="12" width="13.875" style="4" customWidth="1"/>
    <col min="13" max="13" width="9.5" style="4" customWidth="1"/>
    <col min="14" max="14" width="15.25" style="4" customWidth="1"/>
    <col min="15" max="258" width="10.375" style="4"/>
    <col min="259" max="259" width="79.125" style="4" bestFit="1" customWidth="1"/>
    <col min="260" max="260" width="7.875" style="4" customWidth="1"/>
    <col min="261" max="261" width="9.875" style="4" bestFit="1" customWidth="1"/>
    <col min="262" max="262" width="10.125" style="4" customWidth="1"/>
    <col min="263" max="263" width="10.125" style="4" bestFit="1" customWidth="1"/>
    <col min="264" max="514" width="10.375" style="4"/>
    <col min="515" max="515" width="79.125" style="4" bestFit="1" customWidth="1"/>
    <col min="516" max="516" width="7.875" style="4" customWidth="1"/>
    <col min="517" max="517" width="9.875" style="4" bestFit="1" customWidth="1"/>
    <col min="518" max="518" width="10.125" style="4" customWidth="1"/>
    <col min="519" max="519" width="10.125" style="4" bestFit="1" customWidth="1"/>
    <col min="520" max="770" width="10.375" style="4"/>
    <col min="771" max="771" width="79.125" style="4" bestFit="1" customWidth="1"/>
    <col min="772" max="772" width="7.875" style="4" customWidth="1"/>
    <col min="773" max="773" width="9.875" style="4" bestFit="1" customWidth="1"/>
    <col min="774" max="774" width="10.125" style="4" customWidth="1"/>
    <col min="775" max="775" width="10.125" style="4" bestFit="1" customWidth="1"/>
    <col min="776" max="1026" width="10.375" style="4"/>
    <col min="1027" max="1027" width="79.125" style="4" bestFit="1" customWidth="1"/>
    <col min="1028" max="1028" width="7.875" style="4" customWidth="1"/>
    <col min="1029" max="1029" width="9.875" style="4" bestFit="1" customWidth="1"/>
    <col min="1030" max="1030" width="10.125" style="4" customWidth="1"/>
    <col min="1031" max="1031" width="10.125" style="4" bestFit="1" customWidth="1"/>
    <col min="1032" max="1282" width="10.375" style="4"/>
    <col min="1283" max="1283" width="79.125" style="4" bestFit="1" customWidth="1"/>
    <col min="1284" max="1284" width="7.875" style="4" customWidth="1"/>
    <col min="1285" max="1285" width="9.875" style="4" bestFit="1" customWidth="1"/>
    <col min="1286" max="1286" width="10.125" style="4" customWidth="1"/>
    <col min="1287" max="1287" width="10.125" style="4" bestFit="1" customWidth="1"/>
    <col min="1288" max="1538" width="10.375" style="4"/>
    <col min="1539" max="1539" width="79.125" style="4" bestFit="1" customWidth="1"/>
    <col min="1540" max="1540" width="7.875" style="4" customWidth="1"/>
    <col min="1541" max="1541" width="9.875" style="4" bestFit="1" customWidth="1"/>
    <col min="1542" max="1542" width="10.125" style="4" customWidth="1"/>
    <col min="1543" max="1543" width="10.125" style="4" bestFit="1" customWidth="1"/>
    <col min="1544" max="1794" width="10.375" style="4"/>
    <col min="1795" max="1795" width="79.125" style="4" bestFit="1" customWidth="1"/>
    <col min="1796" max="1796" width="7.875" style="4" customWidth="1"/>
    <col min="1797" max="1797" width="9.875" style="4" bestFit="1" customWidth="1"/>
    <col min="1798" max="1798" width="10.125" style="4" customWidth="1"/>
    <col min="1799" max="1799" width="10.125" style="4" bestFit="1" customWidth="1"/>
    <col min="1800" max="2050" width="10.375" style="4"/>
    <col min="2051" max="2051" width="79.125" style="4" bestFit="1" customWidth="1"/>
    <col min="2052" max="2052" width="7.875" style="4" customWidth="1"/>
    <col min="2053" max="2053" width="9.875" style="4" bestFit="1" customWidth="1"/>
    <col min="2054" max="2054" width="10.125" style="4" customWidth="1"/>
    <col min="2055" max="2055" width="10.125" style="4" bestFit="1" customWidth="1"/>
    <col min="2056" max="2306" width="10.375" style="4"/>
    <col min="2307" max="2307" width="79.125" style="4" bestFit="1" customWidth="1"/>
    <col min="2308" max="2308" width="7.875" style="4" customWidth="1"/>
    <col min="2309" max="2309" width="9.875" style="4" bestFit="1" customWidth="1"/>
    <col min="2310" max="2310" width="10.125" style="4" customWidth="1"/>
    <col min="2311" max="2311" width="10.125" style="4" bestFit="1" customWidth="1"/>
    <col min="2312" max="2562" width="10.375" style="4"/>
    <col min="2563" max="2563" width="79.125" style="4" bestFit="1" customWidth="1"/>
    <col min="2564" max="2564" width="7.875" style="4" customWidth="1"/>
    <col min="2565" max="2565" width="9.875" style="4" bestFit="1" customWidth="1"/>
    <col min="2566" max="2566" width="10.125" style="4" customWidth="1"/>
    <col min="2567" max="2567" width="10.125" style="4" bestFit="1" customWidth="1"/>
    <col min="2568" max="2818" width="10.375" style="4"/>
    <col min="2819" max="2819" width="79.125" style="4" bestFit="1" customWidth="1"/>
    <col min="2820" max="2820" width="7.875" style="4" customWidth="1"/>
    <col min="2821" max="2821" width="9.875" style="4" bestFit="1" customWidth="1"/>
    <col min="2822" max="2822" width="10.125" style="4" customWidth="1"/>
    <col min="2823" max="2823" width="10.125" style="4" bestFit="1" customWidth="1"/>
    <col min="2824" max="3074" width="10.375" style="4"/>
    <col min="3075" max="3075" width="79.125" style="4" bestFit="1" customWidth="1"/>
    <col min="3076" max="3076" width="7.875" style="4" customWidth="1"/>
    <col min="3077" max="3077" width="9.875" style="4" bestFit="1" customWidth="1"/>
    <col min="3078" max="3078" width="10.125" style="4" customWidth="1"/>
    <col min="3079" max="3079" width="10.125" style="4" bestFit="1" customWidth="1"/>
    <col min="3080" max="3330" width="10.375" style="4"/>
    <col min="3331" max="3331" width="79.125" style="4" bestFit="1" customWidth="1"/>
    <col min="3332" max="3332" width="7.875" style="4" customWidth="1"/>
    <col min="3333" max="3333" width="9.875" style="4" bestFit="1" customWidth="1"/>
    <col min="3334" max="3334" width="10.125" style="4" customWidth="1"/>
    <col min="3335" max="3335" width="10.125" style="4" bestFit="1" customWidth="1"/>
    <col min="3336" max="3586" width="10.375" style="4"/>
    <col min="3587" max="3587" width="79.125" style="4" bestFit="1" customWidth="1"/>
    <col min="3588" max="3588" width="7.875" style="4" customWidth="1"/>
    <col min="3589" max="3589" width="9.875" style="4" bestFit="1" customWidth="1"/>
    <col min="3590" max="3590" width="10.125" style="4" customWidth="1"/>
    <col min="3591" max="3591" width="10.125" style="4" bestFit="1" customWidth="1"/>
    <col min="3592" max="3842" width="10.375" style="4"/>
    <col min="3843" max="3843" width="79.125" style="4" bestFit="1" customWidth="1"/>
    <col min="3844" max="3844" width="7.875" style="4" customWidth="1"/>
    <col min="3845" max="3845" width="9.875" style="4" bestFit="1" customWidth="1"/>
    <col min="3846" max="3846" width="10.125" style="4" customWidth="1"/>
    <col min="3847" max="3847" width="10.125" style="4" bestFit="1" customWidth="1"/>
    <col min="3848" max="4098" width="10.375" style="4"/>
    <col min="4099" max="4099" width="79.125" style="4" bestFit="1" customWidth="1"/>
    <col min="4100" max="4100" width="7.875" style="4" customWidth="1"/>
    <col min="4101" max="4101" width="9.875" style="4" bestFit="1" customWidth="1"/>
    <col min="4102" max="4102" width="10.125" style="4" customWidth="1"/>
    <col min="4103" max="4103" width="10.125" style="4" bestFit="1" customWidth="1"/>
    <col min="4104" max="4354" width="10.375" style="4"/>
    <col min="4355" max="4355" width="79.125" style="4" bestFit="1" customWidth="1"/>
    <col min="4356" max="4356" width="7.875" style="4" customWidth="1"/>
    <col min="4357" max="4357" width="9.875" style="4" bestFit="1" customWidth="1"/>
    <col min="4358" max="4358" width="10.125" style="4" customWidth="1"/>
    <col min="4359" max="4359" width="10.125" style="4" bestFit="1" customWidth="1"/>
    <col min="4360" max="4610" width="10.375" style="4"/>
    <col min="4611" max="4611" width="79.125" style="4" bestFit="1" customWidth="1"/>
    <col min="4612" max="4612" width="7.875" style="4" customWidth="1"/>
    <col min="4613" max="4613" width="9.875" style="4" bestFit="1" customWidth="1"/>
    <col min="4614" max="4614" width="10.125" style="4" customWidth="1"/>
    <col min="4615" max="4615" width="10.125" style="4" bestFit="1" customWidth="1"/>
    <col min="4616" max="4866" width="10.375" style="4"/>
    <col min="4867" max="4867" width="79.125" style="4" bestFit="1" customWidth="1"/>
    <col min="4868" max="4868" width="7.875" style="4" customWidth="1"/>
    <col min="4869" max="4869" width="9.875" style="4" bestFit="1" customWidth="1"/>
    <col min="4870" max="4870" width="10.125" style="4" customWidth="1"/>
    <col min="4871" max="4871" width="10.125" style="4" bestFit="1" customWidth="1"/>
    <col min="4872" max="5122" width="10.375" style="4"/>
    <col min="5123" max="5123" width="79.125" style="4" bestFit="1" customWidth="1"/>
    <col min="5124" max="5124" width="7.875" style="4" customWidth="1"/>
    <col min="5125" max="5125" width="9.875" style="4" bestFit="1" customWidth="1"/>
    <col min="5126" max="5126" width="10.125" style="4" customWidth="1"/>
    <col min="5127" max="5127" width="10.125" style="4" bestFit="1" customWidth="1"/>
    <col min="5128" max="5378" width="10.375" style="4"/>
    <col min="5379" max="5379" width="79.125" style="4" bestFit="1" customWidth="1"/>
    <col min="5380" max="5380" width="7.875" style="4" customWidth="1"/>
    <col min="5381" max="5381" width="9.875" style="4" bestFit="1" customWidth="1"/>
    <col min="5382" max="5382" width="10.125" style="4" customWidth="1"/>
    <col min="5383" max="5383" width="10.125" style="4" bestFit="1" customWidth="1"/>
    <col min="5384" max="5634" width="10.375" style="4"/>
    <col min="5635" max="5635" width="79.125" style="4" bestFit="1" customWidth="1"/>
    <col min="5636" max="5636" width="7.875" style="4" customWidth="1"/>
    <col min="5637" max="5637" width="9.875" style="4" bestFit="1" customWidth="1"/>
    <col min="5638" max="5638" width="10.125" style="4" customWidth="1"/>
    <col min="5639" max="5639" width="10.125" style="4" bestFit="1" customWidth="1"/>
    <col min="5640" max="5890" width="10.375" style="4"/>
    <col min="5891" max="5891" width="79.125" style="4" bestFit="1" customWidth="1"/>
    <col min="5892" max="5892" width="7.875" style="4" customWidth="1"/>
    <col min="5893" max="5893" width="9.875" style="4" bestFit="1" customWidth="1"/>
    <col min="5894" max="5894" width="10.125" style="4" customWidth="1"/>
    <col min="5895" max="5895" width="10.125" style="4" bestFit="1" customWidth="1"/>
    <col min="5896" max="6146" width="10.375" style="4"/>
    <col min="6147" max="6147" width="79.125" style="4" bestFit="1" customWidth="1"/>
    <col min="6148" max="6148" width="7.875" style="4" customWidth="1"/>
    <col min="6149" max="6149" width="9.875" style="4" bestFit="1" customWidth="1"/>
    <col min="6150" max="6150" width="10.125" style="4" customWidth="1"/>
    <col min="6151" max="6151" width="10.125" style="4" bestFit="1" customWidth="1"/>
    <col min="6152" max="6402" width="10.375" style="4"/>
    <col min="6403" max="6403" width="79.125" style="4" bestFit="1" customWidth="1"/>
    <col min="6404" max="6404" width="7.875" style="4" customWidth="1"/>
    <col min="6405" max="6405" width="9.875" style="4" bestFit="1" customWidth="1"/>
    <col min="6406" max="6406" width="10.125" style="4" customWidth="1"/>
    <col min="6407" max="6407" width="10.125" style="4" bestFit="1" customWidth="1"/>
    <col min="6408" max="6658" width="10.375" style="4"/>
    <col min="6659" max="6659" width="79.125" style="4" bestFit="1" customWidth="1"/>
    <col min="6660" max="6660" width="7.875" style="4" customWidth="1"/>
    <col min="6661" max="6661" width="9.875" style="4" bestFit="1" customWidth="1"/>
    <col min="6662" max="6662" width="10.125" style="4" customWidth="1"/>
    <col min="6663" max="6663" width="10.125" style="4" bestFit="1" customWidth="1"/>
    <col min="6664" max="6914" width="10.375" style="4"/>
    <col min="6915" max="6915" width="79.125" style="4" bestFit="1" customWidth="1"/>
    <col min="6916" max="6916" width="7.875" style="4" customWidth="1"/>
    <col min="6917" max="6917" width="9.875" style="4" bestFit="1" customWidth="1"/>
    <col min="6918" max="6918" width="10.125" style="4" customWidth="1"/>
    <col min="6919" max="6919" width="10.125" style="4" bestFit="1" customWidth="1"/>
    <col min="6920" max="7170" width="10.375" style="4"/>
    <col min="7171" max="7171" width="79.125" style="4" bestFit="1" customWidth="1"/>
    <col min="7172" max="7172" width="7.875" style="4" customWidth="1"/>
    <col min="7173" max="7173" width="9.875" style="4" bestFit="1" customWidth="1"/>
    <col min="7174" max="7174" width="10.125" style="4" customWidth="1"/>
    <col min="7175" max="7175" width="10.125" style="4" bestFit="1" customWidth="1"/>
    <col min="7176" max="7426" width="10.375" style="4"/>
    <col min="7427" max="7427" width="79.125" style="4" bestFit="1" customWidth="1"/>
    <col min="7428" max="7428" width="7.875" style="4" customWidth="1"/>
    <col min="7429" max="7429" width="9.875" style="4" bestFit="1" customWidth="1"/>
    <col min="7430" max="7430" width="10.125" style="4" customWidth="1"/>
    <col min="7431" max="7431" width="10.125" style="4" bestFit="1" customWidth="1"/>
    <col min="7432" max="7682" width="10.375" style="4"/>
    <col min="7683" max="7683" width="79.125" style="4" bestFit="1" customWidth="1"/>
    <col min="7684" max="7684" width="7.875" style="4" customWidth="1"/>
    <col min="7685" max="7685" width="9.875" style="4" bestFit="1" customWidth="1"/>
    <col min="7686" max="7686" width="10.125" style="4" customWidth="1"/>
    <col min="7687" max="7687" width="10.125" style="4" bestFit="1" customWidth="1"/>
    <col min="7688" max="7938" width="10.375" style="4"/>
    <col min="7939" max="7939" width="79.125" style="4" bestFit="1" customWidth="1"/>
    <col min="7940" max="7940" width="7.875" style="4" customWidth="1"/>
    <col min="7941" max="7941" width="9.875" style="4" bestFit="1" customWidth="1"/>
    <col min="7942" max="7942" width="10.125" style="4" customWidth="1"/>
    <col min="7943" max="7943" width="10.125" style="4" bestFit="1" customWidth="1"/>
    <col min="7944" max="8194" width="10.375" style="4"/>
    <col min="8195" max="8195" width="79.125" style="4" bestFit="1" customWidth="1"/>
    <col min="8196" max="8196" width="7.875" style="4" customWidth="1"/>
    <col min="8197" max="8197" width="9.875" style="4" bestFit="1" customWidth="1"/>
    <col min="8198" max="8198" width="10.125" style="4" customWidth="1"/>
    <col min="8199" max="8199" width="10.125" style="4" bestFit="1" customWidth="1"/>
    <col min="8200" max="8450" width="10.375" style="4"/>
    <col min="8451" max="8451" width="79.125" style="4" bestFit="1" customWidth="1"/>
    <col min="8452" max="8452" width="7.875" style="4" customWidth="1"/>
    <col min="8453" max="8453" width="9.875" style="4" bestFit="1" customWidth="1"/>
    <col min="8454" max="8454" width="10.125" style="4" customWidth="1"/>
    <col min="8455" max="8455" width="10.125" style="4" bestFit="1" customWidth="1"/>
    <col min="8456" max="8706" width="10.375" style="4"/>
    <col min="8707" max="8707" width="79.125" style="4" bestFit="1" customWidth="1"/>
    <col min="8708" max="8708" width="7.875" style="4" customWidth="1"/>
    <col min="8709" max="8709" width="9.875" style="4" bestFit="1" customWidth="1"/>
    <col min="8710" max="8710" width="10.125" style="4" customWidth="1"/>
    <col min="8711" max="8711" width="10.125" style="4" bestFit="1" customWidth="1"/>
    <col min="8712" max="8962" width="10.375" style="4"/>
    <col min="8963" max="8963" width="79.125" style="4" bestFit="1" customWidth="1"/>
    <col min="8964" max="8964" width="7.875" style="4" customWidth="1"/>
    <col min="8965" max="8965" width="9.875" style="4" bestFit="1" customWidth="1"/>
    <col min="8966" max="8966" width="10.125" style="4" customWidth="1"/>
    <col min="8967" max="8967" width="10.125" style="4" bestFit="1" customWidth="1"/>
    <col min="8968" max="9218" width="10.375" style="4"/>
    <col min="9219" max="9219" width="79.125" style="4" bestFit="1" customWidth="1"/>
    <col min="9220" max="9220" width="7.875" style="4" customWidth="1"/>
    <col min="9221" max="9221" width="9.875" style="4" bestFit="1" customWidth="1"/>
    <col min="9222" max="9222" width="10.125" style="4" customWidth="1"/>
    <col min="9223" max="9223" width="10.125" style="4" bestFit="1" customWidth="1"/>
    <col min="9224" max="9474" width="10.375" style="4"/>
    <col min="9475" max="9475" width="79.125" style="4" bestFit="1" customWidth="1"/>
    <col min="9476" max="9476" width="7.875" style="4" customWidth="1"/>
    <col min="9477" max="9477" width="9.875" style="4" bestFit="1" customWidth="1"/>
    <col min="9478" max="9478" width="10.125" style="4" customWidth="1"/>
    <col min="9479" max="9479" width="10.125" style="4" bestFit="1" customWidth="1"/>
    <col min="9480" max="9730" width="10.375" style="4"/>
    <col min="9731" max="9731" width="79.125" style="4" bestFit="1" customWidth="1"/>
    <col min="9732" max="9732" width="7.875" style="4" customWidth="1"/>
    <col min="9733" max="9733" width="9.875" style="4" bestFit="1" customWidth="1"/>
    <col min="9734" max="9734" width="10.125" style="4" customWidth="1"/>
    <col min="9735" max="9735" width="10.125" style="4" bestFit="1" customWidth="1"/>
    <col min="9736" max="9986" width="10.375" style="4"/>
    <col min="9987" max="9987" width="79.125" style="4" bestFit="1" customWidth="1"/>
    <col min="9988" max="9988" width="7.875" style="4" customWidth="1"/>
    <col min="9989" max="9989" width="9.875" style="4" bestFit="1" customWidth="1"/>
    <col min="9990" max="9990" width="10.125" style="4" customWidth="1"/>
    <col min="9991" max="9991" width="10.125" style="4" bestFit="1" customWidth="1"/>
    <col min="9992" max="10242" width="10.375" style="4"/>
    <col min="10243" max="10243" width="79.125" style="4" bestFit="1" customWidth="1"/>
    <col min="10244" max="10244" width="7.875" style="4" customWidth="1"/>
    <col min="10245" max="10245" width="9.875" style="4" bestFit="1" customWidth="1"/>
    <col min="10246" max="10246" width="10.125" style="4" customWidth="1"/>
    <col min="10247" max="10247" width="10.125" style="4" bestFit="1" customWidth="1"/>
    <col min="10248" max="10498" width="10.375" style="4"/>
    <col min="10499" max="10499" width="79.125" style="4" bestFit="1" customWidth="1"/>
    <col min="10500" max="10500" width="7.875" style="4" customWidth="1"/>
    <col min="10501" max="10501" width="9.875" style="4" bestFit="1" customWidth="1"/>
    <col min="10502" max="10502" width="10.125" style="4" customWidth="1"/>
    <col min="10503" max="10503" width="10.125" style="4" bestFit="1" customWidth="1"/>
    <col min="10504" max="10754" width="10.375" style="4"/>
    <col min="10755" max="10755" width="79.125" style="4" bestFit="1" customWidth="1"/>
    <col min="10756" max="10756" width="7.875" style="4" customWidth="1"/>
    <col min="10757" max="10757" width="9.875" style="4" bestFit="1" customWidth="1"/>
    <col min="10758" max="10758" width="10.125" style="4" customWidth="1"/>
    <col min="10759" max="10759" width="10.125" style="4" bestFit="1" customWidth="1"/>
    <col min="10760" max="11010" width="10.375" style="4"/>
    <col min="11011" max="11011" width="79.125" style="4" bestFit="1" customWidth="1"/>
    <col min="11012" max="11012" width="7.875" style="4" customWidth="1"/>
    <col min="11013" max="11013" width="9.875" style="4" bestFit="1" customWidth="1"/>
    <col min="11014" max="11014" width="10.125" style="4" customWidth="1"/>
    <col min="11015" max="11015" width="10.125" style="4" bestFit="1" customWidth="1"/>
    <col min="11016" max="11266" width="10.375" style="4"/>
    <col min="11267" max="11267" width="79.125" style="4" bestFit="1" customWidth="1"/>
    <col min="11268" max="11268" width="7.875" style="4" customWidth="1"/>
    <col min="11269" max="11269" width="9.875" style="4" bestFit="1" customWidth="1"/>
    <col min="11270" max="11270" width="10.125" style="4" customWidth="1"/>
    <col min="11271" max="11271" width="10.125" style="4" bestFit="1" customWidth="1"/>
    <col min="11272" max="11522" width="10.375" style="4"/>
    <col min="11523" max="11523" width="79.125" style="4" bestFit="1" customWidth="1"/>
    <col min="11524" max="11524" width="7.875" style="4" customWidth="1"/>
    <col min="11525" max="11525" width="9.875" style="4" bestFit="1" customWidth="1"/>
    <col min="11526" max="11526" width="10.125" style="4" customWidth="1"/>
    <col min="11527" max="11527" width="10.125" style="4" bestFit="1" customWidth="1"/>
    <col min="11528" max="11778" width="10.375" style="4"/>
    <col min="11779" max="11779" width="79.125" style="4" bestFit="1" customWidth="1"/>
    <col min="11780" max="11780" width="7.875" style="4" customWidth="1"/>
    <col min="11781" max="11781" width="9.875" style="4" bestFit="1" customWidth="1"/>
    <col min="11782" max="11782" width="10.125" style="4" customWidth="1"/>
    <col min="11783" max="11783" width="10.125" style="4" bestFit="1" customWidth="1"/>
    <col min="11784" max="12034" width="10.375" style="4"/>
    <col min="12035" max="12035" width="79.125" style="4" bestFit="1" customWidth="1"/>
    <col min="12036" max="12036" width="7.875" style="4" customWidth="1"/>
    <col min="12037" max="12037" width="9.875" style="4" bestFit="1" customWidth="1"/>
    <col min="12038" max="12038" width="10.125" style="4" customWidth="1"/>
    <col min="12039" max="12039" width="10.125" style="4" bestFit="1" customWidth="1"/>
    <col min="12040" max="12290" width="10.375" style="4"/>
    <col min="12291" max="12291" width="79.125" style="4" bestFit="1" customWidth="1"/>
    <col min="12292" max="12292" width="7.875" style="4" customWidth="1"/>
    <col min="12293" max="12293" width="9.875" style="4" bestFit="1" customWidth="1"/>
    <col min="12294" max="12294" width="10.125" style="4" customWidth="1"/>
    <col min="12295" max="12295" width="10.125" style="4" bestFit="1" customWidth="1"/>
    <col min="12296" max="12546" width="10.375" style="4"/>
    <col min="12547" max="12547" width="79.125" style="4" bestFit="1" customWidth="1"/>
    <col min="12548" max="12548" width="7.875" style="4" customWidth="1"/>
    <col min="12549" max="12549" width="9.875" style="4" bestFit="1" customWidth="1"/>
    <col min="12550" max="12550" width="10.125" style="4" customWidth="1"/>
    <col min="12551" max="12551" width="10.125" style="4" bestFit="1" customWidth="1"/>
    <col min="12552" max="12802" width="10.375" style="4"/>
    <col min="12803" max="12803" width="79.125" style="4" bestFit="1" customWidth="1"/>
    <col min="12804" max="12804" width="7.875" style="4" customWidth="1"/>
    <col min="12805" max="12805" width="9.875" style="4" bestFit="1" customWidth="1"/>
    <col min="12806" max="12806" width="10.125" style="4" customWidth="1"/>
    <col min="12807" max="12807" width="10.125" style="4" bestFit="1" customWidth="1"/>
    <col min="12808" max="13058" width="10.375" style="4"/>
    <col min="13059" max="13059" width="79.125" style="4" bestFit="1" customWidth="1"/>
    <col min="13060" max="13060" width="7.875" style="4" customWidth="1"/>
    <col min="13061" max="13061" width="9.875" style="4" bestFit="1" customWidth="1"/>
    <col min="13062" max="13062" width="10.125" style="4" customWidth="1"/>
    <col min="13063" max="13063" width="10.125" style="4" bestFit="1" customWidth="1"/>
    <col min="13064" max="13314" width="10.375" style="4"/>
    <col min="13315" max="13315" width="79.125" style="4" bestFit="1" customWidth="1"/>
    <col min="13316" max="13316" width="7.875" style="4" customWidth="1"/>
    <col min="13317" max="13317" width="9.875" style="4" bestFit="1" customWidth="1"/>
    <col min="13318" max="13318" width="10.125" style="4" customWidth="1"/>
    <col min="13319" max="13319" width="10.125" style="4" bestFit="1" customWidth="1"/>
    <col min="13320" max="13570" width="10.375" style="4"/>
    <col min="13571" max="13571" width="79.125" style="4" bestFit="1" customWidth="1"/>
    <col min="13572" max="13572" width="7.875" style="4" customWidth="1"/>
    <col min="13573" max="13573" width="9.875" style="4" bestFit="1" customWidth="1"/>
    <col min="13574" max="13574" width="10.125" style="4" customWidth="1"/>
    <col min="13575" max="13575" width="10.125" style="4" bestFit="1" customWidth="1"/>
    <col min="13576" max="13826" width="10.375" style="4"/>
    <col min="13827" max="13827" width="79.125" style="4" bestFit="1" customWidth="1"/>
    <col min="13828" max="13828" width="7.875" style="4" customWidth="1"/>
    <col min="13829" max="13829" width="9.875" style="4" bestFit="1" customWidth="1"/>
    <col min="13830" max="13830" width="10.125" style="4" customWidth="1"/>
    <col min="13831" max="13831" width="10.125" style="4" bestFit="1" customWidth="1"/>
    <col min="13832" max="14082" width="10.375" style="4"/>
    <col min="14083" max="14083" width="79.125" style="4" bestFit="1" customWidth="1"/>
    <col min="14084" max="14084" width="7.875" style="4" customWidth="1"/>
    <col min="14085" max="14085" width="9.875" style="4" bestFit="1" customWidth="1"/>
    <col min="14086" max="14086" width="10.125" style="4" customWidth="1"/>
    <col min="14087" max="14087" width="10.125" style="4" bestFit="1" customWidth="1"/>
    <col min="14088" max="14338" width="10.375" style="4"/>
    <col min="14339" max="14339" width="79.125" style="4" bestFit="1" customWidth="1"/>
    <col min="14340" max="14340" width="7.875" style="4" customWidth="1"/>
    <col min="14341" max="14341" width="9.875" style="4" bestFit="1" customWidth="1"/>
    <col min="14342" max="14342" width="10.125" style="4" customWidth="1"/>
    <col min="14343" max="14343" width="10.125" style="4" bestFit="1" customWidth="1"/>
    <col min="14344" max="14594" width="10.375" style="4"/>
    <col min="14595" max="14595" width="79.125" style="4" bestFit="1" customWidth="1"/>
    <col min="14596" max="14596" width="7.875" style="4" customWidth="1"/>
    <col min="14597" max="14597" width="9.875" style="4" bestFit="1" customWidth="1"/>
    <col min="14598" max="14598" width="10.125" style="4" customWidth="1"/>
    <col min="14599" max="14599" width="10.125" style="4" bestFit="1" customWidth="1"/>
    <col min="14600" max="14850" width="10.375" style="4"/>
    <col min="14851" max="14851" width="79.125" style="4" bestFit="1" customWidth="1"/>
    <col min="14852" max="14852" width="7.875" style="4" customWidth="1"/>
    <col min="14853" max="14853" width="9.875" style="4" bestFit="1" customWidth="1"/>
    <col min="14854" max="14854" width="10.125" style="4" customWidth="1"/>
    <col min="14855" max="14855" width="10.125" style="4" bestFit="1" customWidth="1"/>
    <col min="14856" max="15106" width="10.375" style="4"/>
    <col min="15107" max="15107" width="79.125" style="4" bestFit="1" customWidth="1"/>
    <col min="15108" max="15108" width="7.875" style="4" customWidth="1"/>
    <col min="15109" max="15109" width="9.875" style="4" bestFit="1" customWidth="1"/>
    <col min="15110" max="15110" width="10.125" style="4" customWidth="1"/>
    <col min="15111" max="15111" width="10.125" style="4" bestFit="1" customWidth="1"/>
    <col min="15112" max="15362" width="10.375" style="4"/>
    <col min="15363" max="15363" width="79.125" style="4" bestFit="1" customWidth="1"/>
    <col min="15364" max="15364" width="7.875" style="4" customWidth="1"/>
    <col min="15365" max="15365" width="9.875" style="4" bestFit="1" customWidth="1"/>
    <col min="15366" max="15366" width="10.125" style="4" customWidth="1"/>
    <col min="15367" max="15367" width="10.125" style="4" bestFit="1" customWidth="1"/>
    <col min="15368" max="15618" width="10.375" style="4"/>
    <col min="15619" max="15619" width="79.125" style="4" bestFit="1" customWidth="1"/>
    <col min="15620" max="15620" width="7.875" style="4" customWidth="1"/>
    <col min="15621" max="15621" width="9.875" style="4" bestFit="1" customWidth="1"/>
    <col min="15622" max="15622" width="10.125" style="4" customWidth="1"/>
    <col min="15623" max="15623" width="10.125" style="4" bestFit="1" customWidth="1"/>
    <col min="15624" max="15874" width="10.375" style="4"/>
    <col min="15875" max="15875" width="79.125" style="4" bestFit="1" customWidth="1"/>
    <col min="15876" max="15876" width="7.875" style="4" customWidth="1"/>
    <col min="15877" max="15877" width="9.875" style="4" bestFit="1" customWidth="1"/>
    <col min="15878" max="15878" width="10.125" style="4" customWidth="1"/>
    <col min="15879" max="15879" width="10.125" style="4" bestFit="1" customWidth="1"/>
    <col min="15880" max="16130" width="10.375" style="4"/>
    <col min="16131" max="16131" width="79.125" style="4" bestFit="1" customWidth="1"/>
    <col min="16132" max="16132" width="7.875" style="4" customWidth="1"/>
    <col min="16133" max="16133" width="9.875" style="4" bestFit="1" customWidth="1"/>
    <col min="16134" max="16134" width="10.125" style="4" customWidth="1"/>
    <col min="16135" max="16135" width="10.125" style="4" bestFit="1" customWidth="1"/>
    <col min="16136" max="16384" width="10.375" style="4"/>
  </cols>
  <sheetData>
    <row r="1" spans="1:18" ht="24.75" customHeight="1" x14ac:dyDescent="0.2">
      <c r="A1" s="36"/>
      <c r="B1" s="31"/>
      <c r="C1" s="13"/>
      <c r="D1" s="13"/>
      <c r="E1" s="14"/>
      <c r="F1" s="32"/>
      <c r="G1" s="88"/>
      <c r="H1" s="31"/>
      <c r="I1" s="31"/>
      <c r="J1" s="31"/>
      <c r="K1" s="31"/>
      <c r="L1" s="31"/>
      <c r="M1" s="171" t="s">
        <v>8</v>
      </c>
      <c r="N1" s="172"/>
      <c r="O1" s="30"/>
      <c r="P1" s="30"/>
      <c r="Q1" s="30"/>
      <c r="R1" s="30"/>
    </row>
    <row r="2" spans="1:18" ht="24.75" customHeight="1" x14ac:dyDescent="0.3">
      <c r="A2" s="195" t="s">
        <v>1</v>
      </c>
      <c r="B2" s="196"/>
      <c r="C2" s="196"/>
      <c r="D2" s="217" t="s">
        <v>2</v>
      </c>
      <c r="E2" s="217"/>
      <c r="F2" s="217"/>
      <c r="G2" s="217"/>
      <c r="H2" s="217"/>
      <c r="I2" s="217"/>
      <c r="J2" s="37"/>
      <c r="K2" s="37"/>
      <c r="L2" s="37"/>
      <c r="M2" s="235" t="s">
        <v>32</v>
      </c>
      <c r="N2" s="236"/>
    </row>
    <row r="3" spans="1:18" ht="24.75" customHeight="1" x14ac:dyDescent="0.25">
      <c r="A3" s="38"/>
      <c r="B3" s="69"/>
      <c r="C3" s="40"/>
      <c r="D3" s="218" t="s">
        <v>19</v>
      </c>
      <c r="E3" s="218"/>
      <c r="F3" s="218"/>
      <c r="G3" s="218"/>
      <c r="H3" s="218"/>
      <c r="I3" s="218"/>
      <c r="J3" s="29"/>
      <c r="K3" s="29"/>
      <c r="L3" s="29"/>
      <c r="M3" s="237"/>
      <c r="N3" s="238"/>
    </row>
    <row r="4" spans="1:18" ht="24.75" customHeight="1" x14ac:dyDescent="0.2">
      <c r="C4" s="8"/>
      <c r="D4" s="8"/>
      <c r="E4" s="9"/>
      <c r="F4" s="8"/>
      <c r="G4" s="89"/>
      <c r="H4" s="8"/>
      <c r="I4" s="26"/>
    </row>
    <row r="5" spans="1:18" ht="24.75" customHeight="1" x14ac:dyDescent="0.35">
      <c r="A5" s="221" t="s">
        <v>3</v>
      </c>
      <c r="B5" s="221"/>
      <c r="C5" s="221"/>
      <c r="D5" s="8"/>
      <c r="E5" s="9"/>
      <c r="F5" s="8"/>
      <c r="G5" s="89"/>
      <c r="H5" s="8"/>
      <c r="I5" s="16"/>
    </row>
    <row r="6" spans="1:18" ht="24.75" customHeight="1" x14ac:dyDescent="0.2">
      <c r="A6" s="186" t="s">
        <v>4</v>
      </c>
      <c r="B6" s="187"/>
      <c r="C6" s="188"/>
      <c r="D6" s="247"/>
      <c r="E6" s="248"/>
      <c r="F6" s="248"/>
      <c r="G6" s="248"/>
      <c r="H6" s="248"/>
      <c r="I6" s="249"/>
      <c r="J6" s="243" t="s">
        <v>5</v>
      </c>
      <c r="K6" s="244"/>
      <c r="L6" s="258"/>
      <c r="M6" s="259"/>
      <c r="N6" s="260"/>
    </row>
    <row r="7" spans="1:18" ht="24.75" customHeight="1" x14ac:dyDescent="0.2">
      <c r="A7" s="222" t="s">
        <v>6</v>
      </c>
      <c r="B7" s="223"/>
      <c r="C7" s="224"/>
      <c r="D7" s="247"/>
      <c r="E7" s="248"/>
      <c r="F7" s="248"/>
      <c r="G7" s="248"/>
      <c r="H7" s="248"/>
      <c r="I7" s="249"/>
      <c r="J7" s="245"/>
      <c r="K7" s="246"/>
      <c r="L7" s="261"/>
      <c r="M7" s="262"/>
      <c r="N7" s="263"/>
    </row>
    <row r="8" spans="1:18" ht="24.75" customHeight="1" x14ac:dyDescent="0.2">
      <c r="A8" s="222" t="s">
        <v>0</v>
      </c>
      <c r="B8" s="223"/>
      <c r="C8" s="224"/>
      <c r="D8" s="250"/>
      <c r="E8" s="251"/>
      <c r="F8" s="251"/>
      <c r="G8" s="251"/>
      <c r="H8" s="251"/>
      <c r="I8" s="252"/>
      <c r="J8" s="253" t="s">
        <v>7</v>
      </c>
      <c r="K8" s="254"/>
      <c r="L8" s="255"/>
      <c r="M8" s="256"/>
      <c r="N8" s="257"/>
    </row>
    <row r="9" spans="1:18" ht="24.75" customHeight="1" x14ac:dyDescent="0.35">
      <c r="A9" s="71"/>
      <c r="B9" s="71"/>
      <c r="C9" s="8"/>
      <c r="D9" s="8"/>
      <c r="E9" s="9"/>
      <c r="F9" s="11"/>
      <c r="G9" s="11"/>
      <c r="H9" s="11"/>
      <c r="I9" s="16"/>
    </row>
    <row r="10" spans="1:18" ht="24.75" customHeight="1" x14ac:dyDescent="0.3">
      <c r="A10" s="231" t="s">
        <v>20</v>
      </c>
      <c r="B10" s="232"/>
      <c r="C10" s="211"/>
      <c r="D10" s="207" t="s">
        <v>37</v>
      </c>
      <c r="E10" s="208"/>
      <c r="F10" s="208"/>
      <c r="G10" s="208"/>
      <c r="H10" s="208"/>
      <c r="I10" s="208"/>
      <c r="J10" s="208"/>
      <c r="K10" s="208"/>
      <c r="L10" s="241"/>
      <c r="M10" s="241"/>
      <c r="N10" s="242"/>
    </row>
    <row r="11" spans="1:18" ht="24.75" customHeight="1" x14ac:dyDescent="0.35">
      <c r="C11" s="16"/>
      <c r="D11" s="16"/>
      <c r="E11" s="16"/>
      <c r="F11" s="16"/>
      <c r="G11" s="16"/>
      <c r="H11" s="16"/>
      <c r="I11" s="16"/>
    </row>
    <row r="12" spans="1:18" ht="24.75" customHeight="1" thickBot="1" x14ac:dyDescent="0.4">
      <c r="C12" s="16"/>
      <c r="D12" s="16"/>
      <c r="E12" s="16"/>
      <c r="F12" s="16"/>
      <c r="G12" s="16"/>
      <c r="H12" s="16"/>
      <c r="I12" s="16"/>
    </row>
    <row r="13" spans="1:18" ht="24.75" customHeight="1" x14ac:dyDescent="0.2">
      <c r="A13" s="225" t="s">
        <v>22</v>
      </c>
      <c r="B13" s="233" t="s">
        <v>39</v>
      </c>
      <c r="C13" s="227" t="s">
        <v>23</v>
      </c>
      <c r="D13" s="229" t="s">
        <v>24</v>
      </c>
      <c r="E13" s="229" t="s">
        <v>25</v>
      </c>
      <c r="F13" s="229" t="s">
        <v>26</v>
      </c>
      <c r="G13" s="219" t="s">
        <v>40</v>
      </c>
      <c r="H13" s="229" t="s">
        <v>27</v>
      </c>
      <c r="I13" s="229"/>
      <c r="J13" s="229"/>
      <c r="K13" s="229" t="s">
        <v>28</v>
      </c>
      <c r="L13" s="229" t="s">
        <v>38</v>
      </c>
      <c r="M13" s="229"/>
      <c r="N13" s="240"/>
    </row>
    <row r="14" spans="1:18" ht="24.75" customHeight="1" thickBot="1" x14ac:dyDescent="0.25">
      <c r="A14" s="226"/>
      <c r="B14" s="234"/>
      <c r="C14" s="228"/>
      <c r="D14" s="230"/>
      <c r="E14" s="230"/>
      <c r="F14" s="239"/>
      <c r="G14" s="220"/>
      <c r="H14" s="107" t="s">
        <v>29</v>
      </c>
      <c r="I14" s="108" t="s">
        <v>30</v>
      </c>
      <c r="J14" s="107" t="s">
        <v>31</v>
      </c>
      <c r="K14" s="239"/>
      <c r="L14" s="107" t="s">
        <v>29</v>
      </c>
      <c r="M14" s="108" t="s">
        <v>30</v>
      </c>
      <c r="N14" s="109" t="s">
        <v>31</v>
      </c>
    </row>
    <row r="15" spans="1:18" ht="21.95" customHeight="1" x14ac:dyDescent="0.25">
      <c r="A15" s="202" t="s">
        <v>18</v>
      </c>
      <c r="B15" s="55" t="s">
        <v>18</v>
      </c>
      <c r="C15" s="106" t="s">
        <v>91</v>
      </c>
      <c r="D15" s="104" t="s">
        <v>84</v>
      </c>
      <c r="E15" s="81"/>
      <c r="F15" s="81"/>
      <c r="G15" s="90">
        <v>2000</v>
      </c>
      <c r="H15" s="81"/>
      <c r="I15" s="81"/>
      <c r="J15" s="81"/>
      <c r="K15" s="81"/>
      <c r="L15" s="81"/>
      <c r="M15" s="81"/>
      <c r="N15" s="85"/>
    </row>
    <row r="16" spans="1:18" ht="21.95" customHeight="1" x14ac:dyDescent="0.25">
      <c r="A16" s="203"/>
      <c r="B16" s="58" t="s">
        <v>14</v>
      </c>
      <c r="C16" s="116" t="s">
        <v>92</v>
      </c>
      <c r="D16" s="64" t="s">
        <v>85</v>
      </c>
      <c r="E16" s="86"/>
      <c r="F16" s="86"/>
      <c r="G16" s="148">
        <v>8000</v>
      </c>
      <c r="H16" s="86"/>
      <c r="I16" s="86"/>
      <c r="J16" s="86"/>
      <c r="K16" s="86"/>
      <c r="L16" s="86"/>
      <c r="M16" s="86"/>
      <c r="N16" s="111"/>
    </row>
    <row r="17" spans="1:14" ht="21.95" customHeight="1" thickBot="1" x14ac:dyDescent="0.3">
      <c r="A17" s="204"/>
      <c r="B17" s="57" t="s">
        <v>15</v>
      </c>
      <c r="C17" s="117" t="s">
        <v>93</v>
      </c>
      <c r="D17" s="52" t="s">
        <v>86</v>
      </c>
      <c r="E17" s="113"/>
      <c r="F17" s="113"/>
      <c r="G17" s="149">
        <v>25000</v>
      </c>
      <c r="H17" s="113"/>
      <c r="I17" s="113"/>
      <c r="J17" s="113"/>
      <c r="K17" s="113"/>
      <c r="L17" s="113"/>
      <c r="M17" s="113"/>
      <c r="N17" s="115"/>
    </row>
    <row r="18" spans="1:14" ht="21.95" customHeight="1" thickBot="1" x14ac:dyDescent="0.3">
      <c r="A18" s="215" t="s">
        <v>80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95"/>
      <c r="M18" s="96"/>
      <c r="N18" s="97"/>
    </row>
    <row r="19" spans="1:14" ht="21.95" customHeight="1" thickBot="1" x14ac:dyDescent="0.25">
      <c r="A19" s="204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4"/>
      <c r="M19" s="214"/>
      <c r="N19" s="214"/>
    </row>
    <row r="20" spans="1:14" ht="21.95" customHeight="1" x14ac:dyDescent="0.25">
      <c r="A20" s="164" t="s">
        <v>14</v>
      </c>
      <c r="B20" s="55" t="s">
        <v>18</v>
      </c>
      <c r="C20" s="106" t="s">
        <v>94</v>
      </c>
      <c r="D20" s="104" t="s">
        <v>85</v>
      </c>
      <c r="E20" s="79"/>
      <c r="F20" s="80"/>
      <c r="G20" s="153">
        <v>250</v>
      </c>
      <c r="H20" s="81"/>
      <c r="I20" s="80"/>
      <c r="J20" s="81"/>
      <c r="K20" s="81"/>
      <c r="L20" s="81"/>
      <c r="M20" s="81"/>
      <c r="N20" s="82"/>
    </row>
    <row r="21" spans="1:14" ht="21.95" customHeight="1" thickBot="1" x14ac:dyDescent="0.3">
      <c r="A21" s="165"/>
      <c r="B21" s="57" t="s">
        <v>14</v>
      </c>
      <c r="C21" s="99" t="s">
        <v>95</v>
      </c>
      <c r="D21" s="52" t="s">
        <v>86</v>
      </c>
      <c r="E21" s="150"/>
      <c r="F21" s="113"/>
      <c r="G21" s="154">
        <v>4300</v>
      </c>
      <c r="H21" s="113"/>
      <c r="I21" s="101"/>
      <c r="J21" s="113"/>
      <c r="K21" s="101"/>
      <c r="L21" s="113"/>
      <c r="M21" s="83"/>
      <c r="N21" s="102"/>
    </row>
    <row r="22" spans="1:14" ht="21.95" customHeight="1" thickBot="1" x14ac:dyDescent="0.3">
      <c r="A22" s="215" t="s">
        <v>80</v>
      </c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95"/>
      <c r="M22" s="96"/>
      <c r="N22" s="97"/>
    </row>
    <row r="23" spans="1:14" ht="21.95" customHeight="1" thickBot="1" x14ac:dyDescent="0.25">
      <c r="A23" s="204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4"/>
      <c r="M23" s="214"/>
      <c r="N23" s="214"/>
    </row>
    <row r="24" spans="1:14" ht="21.95" customHeight="1" thickBot="1" x14ac:dyDescent="0.3">
      <c r="A24" s="41" t="s">
        <v>15</v>
      </c>
      <c r="B24" s="19" t="s">
        <v>18</v>
      </c>
      <c r="C24" s="137" t="s">
        <v>96</v>
      </c>
      <c r="D24" s="22" t="s">
        <v>86</v>
      </c>
      <c r="E24" s="76"/>
      <c r="F24" s="77"/>
      <c r="G24" s="152">
        <v>1000</v>
      </c>
      <c r="H24" s="72"/>
      <c r="I24" s="77"/>
      <c r="J24" s="72"/>
      <c r="K24" s="72"/>
      <c r="L24" s="72"/>
      <c r="M24" s="72"/>
      <c r="N24" s="78"/>
    </row>
    <row r="25" spans="1:14" ht="21.95" customHeight="1" thickBot="1" x14ac:dyDescent="0.3">
      <c r="A25" s="215" t="s">
        <v>80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95"/>
      <c r="M25" s="96"/>
      <c r="N25" s="151"/>
    </row>
    <row r="26" spans="1:14" ht="21.95" customHeight="1" thickBot="1" x14ac:dyDescent="0.25">
      <c r="A26" s="203"/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6"/>
      <c r="M26" s="216"/>
      <c r="N26" s="216"/>
    </row>
    <row r="27" spans="1:14" ht="21.95" customHeight="1" x14ac:dyDescent="0.25">
      <c r="A27" s="164" t="s">
        <v>16</v>
      </c>
      <c r="B27" s="55" t="s">
        <v>18</v>
      </c>
      <c r="C27" s="157" t="s">
        <v>98</v>
      </c>
      <c r="D27" s="104" t="s">
        <v>100</v>
      </c>
      <c r="E27" s="81"/>
      <c r="F27" s="81"/>
      <c r="G27" s="90">
        <v>5600</v>
      </c>
      <c r="H27" s="81"/>
      <c r="I27" s="81"/>
      <c r="J27" s="81"/>
      <c r="K27" s="81"/>
      <c r="L27" s="81"/>
      <c r="M27" s="81"/>
      <c r="N27" s="85"/>
    </row>
    <row r="28" spans="1:14" ht="21.95" customHeight="1" thickBot="1" x14ac:dyDescent="0.3">
      <c r="A28" s="165"/>
      <c r="B28" s="123" t="s">
        <v>14</v>
      </c>
      <c r="C28" s="158" t="s">
        <v>99</v>
      </c>
      <c r="D28" s="52" t="s">
        <v>100</v>
      </c>
      <c r="E28" s="113"/>
      <c r="F28" s="113"/>
      <c r="G28" s="149">
        <v>5000</v>
      </c>
      <c r="H28" s="113"/>
      <c r="I28" s="113"/>
      <c r="J28" s="113"/>
      <c r="K28" s="113"/>
      <c r="L28" s="113"/>
      <c r="M28" s="113"/>
      <c r="N28" s="115"/>
    </row>
    <row r="29" spans="1:14" ht="21.95" customHeight="1" thickBot="1" x14ac:dyDescent="0.3">
      <c r="A29" s="215" t="s">
        <v>80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95"/>
      <c r="M29" s="96"/>
      <c r="N29" s="151"/>
    </row>
    <row r="30" spans="1:14" ht="21.95" customHeight="1" thickBot="1" x14ac:dyDescent="0.25">
      <c r="A30" s="204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4"/>
      <c r="M30" s="214"/>
      <c r="N30" s="214"/>
    </row>
    <row r="31" spans="1:14" ht="21.95" customHeight="1" thickBot="1" x14ac:dyDescent="0.3">
      <c r="A31" s="41" t="s">
        <v>17</v>
      </c>
      <c r="B31" s="57" t="s">
        <v>18</v>
      </c>
      <c r="C31" s="39" t="s">
        <v>102</v>
      </c>
      <c r="D31" s="17" t="s">
        <v>86</v>
      </c>
      <c r="E31" s="72"/>
      <c r="F31" s="72"/>
      <c r="G31" s="159">
        <v>8000</v>
      </c>
      <c r="H31" s="72"/>
      <c r="I31" s="72"/>
      <c r="J31" s="72"/>
      <c r="K31" s="72"/>
      <c r="L31" s="72"/>
      <c r="M31" s="72"/>
      <c r="N31" s="73"/>
    </row>
    <row r="32" spans="1:14" ht="21.95" customHeight="1" thickBot="1" x14ac:dyDescent="0.3">
      <c r="A32" s="215" t="s">
        <v>80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74"/>
      <c r="M32" s="75"/>
      <c r="N32" s="84"/>
    </row>
    <row r="33" spans="1:14" ht="21.95" customHeight="1" thickBot="1" x14ac:dyDescent="0.25">
      <c r="A33" s="203"/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</row>
    <row r="34" spans="1:14" ht="21.95" customHeight="1" thickBot="1" x14ac:dyDescent="0.3">
      <c r="A34" s="41" t="s">
        <v>44</v>
      </c>
      <c r="B34" s="19" t="s">
        <v>18</v>
      </c>
      <c r="C34" s="39" t="s">
        <v>103</v>
      </c>
      <c r="D34" s="17" t="s">
        <v>86</v>
      </c>
      <c r="E34" s="72"/>
      <c r="F34" s="72"/>
      <c r="G34" s="159">
        <v>1400</v>
      </c>
      <c r="H34" s="72"/>
      <c r="I34" s="72"/>
      <c r="J34" s="72"/>
      <c r="K34" s="72"/>
      <c r="L34" s="72"/>
      <c r="M34" s="72"/>
      <c r="N34" s="73"/>
    </row>
    <row r="35" spans="1:14" ht="21.95" customHeight="1" thickBot="1" x14ac:dyDescent="0.3">
      <c r="A35" s="215" t="s">
        <v>80</v>
      </c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74"/>
      <c r="M35" s="75"/>
      <c r="N35" s="84"/>
    </row>
    <row r="36" spans="1:14" ht="21.95" customHeight="1" thickBot="1" x14ac:dyDescent="0.25">
      <c r="A36" s="203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6"/>
      <c r="M36" s="216"/>
      <c r="N36" s="216"/>
    </row>
    <row r="37" spans="1:14" ht="21.95" customHeight="1" x14ac:dyDescent="0.25">
      <c r="A37" s="164" t="s">
        <v>45</v>
      </c>
      <c r="B37" s="55" t="s">
        <v>18</v>
      </c>
      <c r="C37" s="157" t="s">
        <v>104</v>
      </c>
      <c r="D37" s="104" t="s">
        <v>86</v>
      </c>
      <c r="E37" s="81"/>
      <c r="F37" s="81"/>
      <c r="G37" s="90">
        <v>4200</v>
      </c>
      <c r="H37" s="81"/>
      <c r="I37" s="81"/>
      <c r="J37" s="81"/>
      <c r="K37" s="81"/>
      <c r="L37" s="81"/>
      <c r="M37" s="81"/>
      <c r="N37" s="85"/>
    </row>
    <row r="38" spans="1:14" ht="21.95" customHeight="1" thickBot="1" x14ac:dyDescent="0.3">
      <c r="A38" s="165"/>
      <c r="B38" s="123" t="s">
        <v>14</v>
      </c>
      <c r="C38" s="158" t="s">
        <v>105</v>
      </c>
      <c r="D38" s="52" t="s">
        <v>106</v>
      </c>
      <c r="E38" s="113"/>
      <c r="F38" s="113"/>
      <c r="G38" s="149">
        <v>2200</v>
      </c>
      <c r="H38" s="113"/>
      <c r="I38" s="113"/>
      <c r="J38" s="113"/>
      <c r="K38" s="113"/>
      <c r="L38" s="113"/>
      <c r="M38" s="113"/>
      <c r="N38" s="115"/>
    </row>
    <row r="39" spans="1:14" ht="21.95" customHeight="1" thickBot="1" x14ac:dyDescent="0.3">
      <c r="A39" s="215" t="s">
        <v>80</v>
      </c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95"/>
      <c r="M39" s="96"/>
      <c r="N39" s="151"/>
    </row>
    <row r="40" spans="1:14" ht="21.95" customHeight="1" thickBot="1" x14ac:dyDescent="0.25">
      <c r="A40" s="204"/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4"/>
      <c r="M40" s="214"/>
      <c r="N40" s="214"/>
    </row>
    <row r="41" spans="1:14" ht="21.95" customHeight="1" thickBot="1" x14ac:dyDescent="0.3">
      <c r="A41" s="41" t="s">
        <v>48</v>
      </c>
      <c r="B41" s="19" t="s">
        <v>18</v>
      </c>
      <c r="C41" s="160" t="s">
        <v>107</v>
      </c>
      <c r="D41" s="22" t="s">
        <v>86</v>
      </c>
      <c r="E41" s="72"/>
      <c r="F41" s="72"/>
      <c r="G41" s="159">
        <v>5500</v>
      </c>
      <c r="H41" s="72"/>
      <c r="I41" s="72"/>
      <c r="J41" s="72"/>
      <c r="K41" s="72"/>
      <c r="L41" s="72"/>
      <c r="M41" s="72"/>
      <c r="N41" s="73"/>
    </row>
    <row r="42" spans="1:14" ht="21.95" customHeight="1" thickBot="1" x14ac:dyDescent="0.3">
      <c r="A42" s="215" t="s">
        <v>80</v>
      </c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95"/>
      <c r="M42" s="96"/>
      <c r="N42" s="151"/>
    </row>
    <row r="43" spans="1:14" ht="21.95" customHeight="1" thickBot="1" x14ac:dyDescent="0.25">
      <c r="A43" s="203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</row>
    <row r="44" spans="1:14" ht="30" customHeight="1" x14ac:dyDescent="0.25">
      <c r="A44" s="164" t="s">
        <v>49</v>
      </c>
      <c r="B44" s="55" t="s">
        <v>18</v>
      </c>
      <c r="C44" s="161" t="s">
        <v>108</v>
      </c>
      <c r="D44" s="104" t="s">
        <v>86</v>
      </c>
      <c r="E44" s="81"/>
      <c r="F44" s="81"/>
      <c r="G44" s="90">
        <v>10000</v>
      </c>
      <c r="H44" s="81"/>
      <c r="I44" s="81"/>
      <c r="J44" s="81"/>
      <c r="K44" s="81"/>
      <c r="L44" s="81"/>
      <c r="M44" s="81"/>
      <c r="N44" s="85"/>
    </row>
    <row r="45" spans="1:14" ht="30.75" customHeight="1" thickBot="1" x14ac:dyDescent="0.3">
      <c r="A45" s="165"/>
      <c r="B45" s="123" t="s">
        <v>14</v>
      </c>
      <c r="C45" s="162" t="s">
        <v>109</v>
      </c>
      <c r="D45" s="52" t="s">
        <v>106</v>
      </c>
      <c r="E45" s="113"/>
      <c r="F45" s="113"/>
      <c r="G45" s="149">
        <v>10000</v>
      </c>
      <c r="H45" s="113"/>
      <c r="I45" s="113"/>
      <c r="J45" s="113"/>
      <c r="K45" s="113"/>
      <c r="L45" s="113"/>
      <c r="M45" s="113"/>
      <c r="N45" s="115"/>
    </row>
    <row r="46" spans="1:14" ht="21.95" customHeight="1" thickBot="1" x14ac:dyDescent="0.3">
      <c r="A46" s="215" t="s">
        <v>80</v>
      </c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95"/>
      <c r="M46" s="96"/>
      <c r="N46" s="151"/>
    </row>
    <row r="47" spans="1:14" ht="21.95" customHeight="1" thickBot="1" x14ac:dyDescent="0.25">
      <c r="A47" s="212"/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</row>
    <row r="48" spans="1:14" ht="21.95" customHeight="1" x14ac:dyDescent="0.25">
      <c r="A48" s="164" t="s">
        <v>50</v>
      </c>
      <c r="B48" s="55" t="s">
        <v>18</v>
      </c>
      <c r="C48" s="161" t="s">
        <v>110</v>
      </c>
      <c r="D48" s="104" t="s">
        <v>84</v>
      </c>
      <c r="E48" s="81"/>
      <c r="F48" s="81"/>
      <c r="G48" s="90">
        <v>80000</v>
      </c>
      <c r="H48" s="81"/>
      <c r="I48" s="81"/>
      <c r="J48" s="81"/>
      <c r="K48" s="81"/>
      <c r="L48" s="81"/>
      <c r="M48" s="81"/>
      <c r="N48" s="85"/>
    </row>
    <row r="49" spans="1:14" ht="21.95" customHeight="1" x14ac:dyDescent="0.25">
      <c r="A49" s="166"/>
      <c r="B49" s="58" t="s">
        <v>14</v>
      </c>
      <c r="C49" s="70" t="s">
        <v>111</v>
      </c>
      <c r="D49" s="64" t="s">
        <v>85</v>
      </c>
      <c r="E49" s="86"/>
      <c r="F49" s="86"/>
      <c r="G49" s="148">
        <v>85000</v>
      </c>
      <c r="H49" s="86"/>
      <c r="I49" s="86"/>
      <c r="J49" s="86"/>
      <c r="K49" s="86"/>
      <c r="L49" s="86"/>
      <c r="M49" s="86"/>
      <c r="N49" s="111"/>
    </row>
    <row r="50" spans="1:14" ht="21.95" customHeight="1" x14ac:dyDescent="0.25">
      <c r="A50" s="166"/>
      <c r="B50" s="58" t="s">
        <v>15</v>
      </c>
      <c r="C50" s="70" t="s">
        <v>112</v>
      </c>
      <c r="D50" s="64" t="s">
        <v>86</v>
      </c>
      <c r="E50" s="86"/>
      <c r="F50" s="86"/>
      <c r="G50" s="148">
        <v>40000</v>
      </c>
      <c r="H50" s="86"/>
      <c r="I50" s="86"/>
      <c r="J50" s="86"/>
      <c r="K50" s="86"/>
      <c r="L50" s="86"/>
      <c r="M50" s="86"/>
      <c r="N50" s="111"/>
    </row>
    <row r="51" spans="1:14" ht="21.95" customHeight="1" thickBot="1" x14ac:dyDescent="0.3">
      <c r="A51" s="165"/>
      <c r="B51" s="123" t="s">
        <v>16</v>
      </c>
      <c r="C51" s="162" t="s">
        <v>113</v>
      </c>
      <c r="D51" s="52" t="s">
        <v>106</v>
      </c>
      <c r="E51" s="113"/>
      <c r="F51" s="113"/>
      <c r="G51" s="149">
        <v>4000</v>
      </c>
      <c r="H51" s="113"/>
      <c r="I51" s="113"/>
      <c r="J51" s="113"/>
      <c r="K51" s="113"/>
      <c r="L51" s="113"/>
      <c r="M51" s="113"/>
      <c r="N51" s="115"/>
    </row>
    <row r="52" spans="1:14" ht="21.95" customHeight="1" thickBot="1" x14ac:dyDescent="0.3">
      <c r="A52" s="215" t="s">
        <v>80</v>
      </c>
      <c r="B52" s="215"/>
      <c r="C52" s="215"/>
      <c r="D52" s="215"/>
      <c r="E52" s="215"/>
      <c r="F52" s="215"/>
      <c r="G52" s="215"/>
      <c r="H52" s="215"/>
      <c r="I52" s="215"/>
      <c r="J52" s="215"/>
      <c r="K52" s="215"/>
      <c r="L52" s="95"/>
      <c r="M52" s="96"/>
      <c r="N52" s="151"/>
    </row>
    <row r="53" spans="1:14" ht="21.95" customHeight="1" thickBot="1" x14ac:dyDescent="0.25">
      <c r="A53" s="204"/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</row>
    <row r="54" spans="1:14" ht="21.95" customHeight="1" thickBot="1" x14ac:dyDescent="0.3">
      <c r="A54" s="41" t="s">
        <v>51</v>
      </c>
      <c r="B54" s="19" t="s">
        <v>18</v>
      </c>
      <c r="C54" s="18" t="s">
        <v>112</v>
      </c>
      <c r="D54" s="17" t="s">
        <v>86</v>
      </c>
      <c r="E54" s="72"/>
      <c r="F54" s="72"/>
      <c r="G54" s="159">
        <v>9000</v>
      </c>
      <c r="H54" s="72"/>
      <c r="I54" s="72"/>
      <c r="J54" s="72"/>
      <c r="K54" s="72"/>
      <c r="L54" s="72"/>
      <c r="M54" s="72"/>
      <c r="N54" s="73"/>
    </row>
    <row r="55" spans="1:14" ht="21.95" customHeight="1" thickBot="1" x14ac:dyDescent="0.3">
      <c r="A55" s="215" t="s">
        <v>80</v>
      </c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74"/>
      <c r="M55" s="75"/>
      <c r="N55" s="84"/>
    </row>
    <row r="56" spans="1:14" ht="21.95" customHeight="1" thickBot="1" x14ac:dyDescent="0.25">
      <c r="A56" s="204"/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4"/>
      <c r="M56" s="214"/>
      <c r="N56" s="214"/>
    </row>
    <row r="57" spans="1:14" ht="21.95" customHeight="1" thickBot="1" x14ac:dyDescent="0.3">
      <c r="A57" s="41" t="s">
        <v>56</v>
      </c>
      <c r="B57" s="19" t="s">
        <v>18</v>
      </c>
      <c r="C57" s="137" t="s">
        <v>116</v>
      </c>
      <c r="D57" s="22" t="s">
        <v>100</v>
      </c>
      <c r="E57" s="72"/>
      <c r="F57" s="72"/>
      <c r="G57" s="159">
        <v>4500</v>
      </c>
      <c r="H57" s="72"/>
      <c r="I57" s="72"/>
      <c r="J57" s="72"/>
      <c r="K57" s="72"/>
      <c r="L57" s="72"/>
      <c r="M57" s="72"/>
      <c r="N57" s="73"/>
    </row>
    <row r="58" spans="1:14" ht="21.95" customHeight="1" thickBot="1" x14ac:dyDescent="0.3">
      <c r="A58" s="215" t="s">
        <v>80</v>
      </c>
      <c r="B58" s="215"/>
      <c r="C58" s="215"/>
      <c r="D58" s="215"/>
      <c r="E58" s="215"/>
      <c r="F58" s="215"/>
      <c r="G58" s="215"/>
      <c r="H58" s="215"/>
      <c r="I58" s="215"/>
      <c r="J58" s="215"/>
      <c r="K58" s="215"/>
      <c r="L58" s="95"/>
      <c r="M58" s="96"/>
      <c r="N58" s="151"/>
    </row>
    <row r="59" spans="1:14" ht="21.95" customHeight="1" thickBot="1" x14ac:dyDescent="0.25">
      <c r="A59" s="203"/>
      <c r="B59" s="212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</row>
    <row r="60" spans="1:14" ht="21.95" customHeight="1" x14ac:dyDescent="0.25">
      <c r="A60" s="164" t="s">
        <v>57</v>
      </c>
      <c r="B60" s="155" t="s">
        <v>18</v>
      </c>
      <c r="C60" s="142" t="s">
        <v>119</v>
      </c>
      <c r="D60" s="104" t="s">
        <v>85</v>
      </c>
      <c r="E60" s="81"/>
      <c r="F60" s="81"/>
      <c r="G60" s="91">
        <v>300</v>
      </c>
      <c r="H60" s="81"/>
      <c r="I60" s="81"/>
      <c r="J60" s="81"/>
      <c r="K60" s="81"/>
      <c r="L60" s="81"/>
      <c r="M60" s="81"/>
      <c r="N60" s="85"/>
    </row>
    <row r="61" spans="1:14" ht="21.95" customHeight="1" thickBot="1" x14ac:dyDescent="0.3">
      <c r="A61" s="165"/>
      <c r="B61" s="156" t="s">
        <v>14</v>
      </c>
      <c r="C61" s="50" t="s">
        <v>120</v>
      </c>
      <c r="D61" s="52" t="s">
        <v>86</v>
      </c>
      <c r="E61" s="113"/>
      <c r="F61" s="113"/>
      <c r="G61" s="114">
        <v>800</v>
      </c>
      <c r="H61" s="113"/>
      <c r="I61" s="113"/>
      <c r="J61" s="113"/>
      <c r="K61" s="113"/>
      <c r="L61" s="113"/>
      <c r="M61" s="113"/>
      <c r="N61" s="115"/>
    </row>
    <row r="62" spans="1:14" ht="21.95" customHeight="1" thickBot="1" x14ac:dyDescent="0.3">
      <c r="A62" s="215" t="s">
        <v>80</v>
      </c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95"/>
      <c r="M62" s="96"/>
      <c r="N62" s="151"/>
    </row>
    <row r="63" spans="1:14" ht="21.95" customHeight="1" thickBot="1" x14ac:dyDescent="0.25">
      <c r="A63" s="204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4"/>
      <c r="M63" s="214"/>
      <c r="N63" s="214"/>
    </row>
    <row r="64" spans="1:14" ht="21.95" customHeight="1" thickBot="1" x14ac:dyDescent="0.3">
      <c r="A64" s="41" t="s">
        <v>58</v>
      </c>
      <c r="B64" s="19" t="s">
        <v>18</v>
      </c>
      <c r="C64" s="137" t="s">
        <v>143</v>
      </c>
      <c r="D64" s="22" t="s">
        <v>85</v>
      </c>
      <c r="E64" s="72"/>
      <c r="F64" s="72"/>
      <c r="G64" s="159">
        <v>2600</v>
      </c>
      <c r="H64" s="72"/>
      <c r="I64" s="72"/>
      <c r="J64" s="72"/>
      <c r="K64" s="72"/>
      <c r="L64" s="72"/>
      <c r="M64" s="72"/>
      <c r="N64" s="73"/>
    </row>
    <row r="65" spans="1:14" ht="21.95" customHeight="1" thickBot="1" x14ac:dyDescent="0.3">
      <c r="A65" s="215" t="s">
        <v>80</v>
      </c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95"/>
      <c r="M65" s="96"/>
      <c r="N65" s="151"/>
    </row>
    <row r="66" spans="1:14" ht="21.95" customHeight="1" thickBot="1" x14ac:dyDescent="0.25">
      <c r="A66" s="204"/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</row>
    <row r="67" spans="1:14" ht="21.95" customHeight="1" thickBot="1" x14ac:dyDescent="0.3">
      <c r="A67" s="41" t="s">
        <v>59</v>
      </c>
      <c r="B67" s="19" t="s">
        <v>18</v>
      </c>
      <c r="C67" s="137" t="s">
        <v>123</v>
      </c>
      <c r="D67" s="22" t="s">
        <v>85</v>
      </c>
      <c r="E67" s="72"/>
      <c r="F67" s="72"/>
      <c r="G67" s="87">
        <v>300</v>
      </c>
      <c r="H67" s="72"/>
      <c r="I67" s="72"/>
      <c r="J67" s="72"/>
      <c r="K67" s="72"/>
      <c r="L67" s="72"/>
      <c r="M67" s="72"/>
      <c r="N67" s="73"/>
    </row>
    <row r="68" spans="1:14" ht="21.95" customHeight="1" thickBot="1" x14ac:dyDescent="0.3">
      <c r="A68" s="215" t="s">
        <v>80</v>
      </c>
      <c r="B68" s="215"/>
      <c r="C68" s="215"/>
      <c r="D68" s="215"/>
      <c r="E68" s="215"/>
      <c r="F68" s="215"/>
      <c r="G68" s="215"/>
      <c r="H68" s="215"/>
      <c r="I68" s="215"/>
      <c r="J68" s="215"/>
      <c r="K68" s="215"/>
      <c r="L68" s="95"/>
      <c r="M68" s="96"/>
      <c r="N68" s="151"/>
    </row>
    <row r="69" spans="1:14" ht="21.95" customHeight="1" thickBot="1" x14ac:dyDescent="0.25">
      <c r="A69" s="204"/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</row>
    <row r="70" spans="1:14" ht="21.95" customHeight="1" thickBot="1" x14ac:dyDescent="0.3">
      <c r="A70" s="41" t="s">
        <v>64</v>
      </c>
      <c r="B70" s="19" t="s">
        <v>18</v>
      </c>
      <c r="C70" s="160" t="s">
        <v>124</v>
      </c>
      <c r="D70" s="22" t="s">
        <v>85</v>
      </c>
      <c r="E70" s="72"/>
      <c r="F70" s="72"/>
      <c r="G70" s="159">
        <v>2000</v>
      </c>
      <c r="H70" s="72"/>
      <c r="I70" s="72"/>
      <c r="J70" s="72"/>
      <c r="K70" s="72"/>
      <c r="L70" s="72"/>
      <c r="M70" s="72"/>
      <c r="N70" s="73"/>
    </row>
    <row r="71" spans="1:14" ht="21.95" customHeight="1" thickBot="1" x14ac:dyDescent="0.3">
      <c r="A71" s="215" t="s">
        <v>80</v>
      </c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163"/>
      <c r="M71" s="96"/>
      <c r="N71" s="151"/>
    </row>
    <row r="72" spans="1:14" ht="21.95" customHeight="1" thickBot="1" x14ac:dyDescent="0.25">
      <c r="A72" s="204"/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</row>
    <row r="73" spans="1:14" ht="21.95" customHeight="1" thickBot="1" x14ac:dyDescent="0.3">
      <c r="A73" s="41" t="s">
        <v>66</v>
      </c>
      <c r="B73" s="19" t="s">
        <v>18</v>
      </c>
      <c r="C73" s="18" t="s">
        <v>126</v>
      </c>
      <c r="D73" s="17" t="s">
        <v>100</v>
      </c>
      <c r="E73" s="72"/>
      <c r="F73" s="72"/>
      <c r="G73" s="87">
        <v>650</v>
      </c>
      <c r="H73" s="72"/>
      <c r="I73" s="72"/>
      <c r="J73" s="72"/>
      <c r="K73" s="72"/>
      <c r="L73" s="72"/>
      <c r="M73" s="72"/>
      <c r="N73" s="73"/>
    </row>
    <row r="74" spans="1:14" ht="21.95" customHeight="1" thickBot="1" x14ac:dyDescent="0.3">
      <c r="A74" s="215" t="s">
        <v>80</v>
      </c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74"/>
      <c r="M74" s="75"/>
      <c r="N74" s="84"/>
    </row>
    <row r="75" spans="1:14" ht="21.95" customHeight="1" thickBot="1" x14ac:dyDescent="0.25">
      <c r="A75" s="204"/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14"/>
      <c r="M75" s="214"/>
      <c r="N75" s="214"/>
    </row>
    <row r="76" spans="1:14" ht="21.95" customHeight="1" thickBot="1" x14ac:dyDescent="0.3">
      <c r="A76" s="41" t="s">
        <v>67</v>
      </c>
      <c r="B76" s="19" t="s">
        <v>18</v>
      </c>
      <c r="C76" s="137" t="s">
        <v>129</v>
      </c>
      <c r="D76" s="22" t="s">
        <v>84</v>
      </c>
      <c r="E76" s="72"/>
      <c r="F76" s="72"/>
      <c r="G76" s="159">
        <v>2000</v>
      </c>
      <c r="H76" s="72"/>
      <c r="I76" s="72"/>
      <c r="J76" s="72"/>
      <c r="K76" s="72"/>
      <c r="L76" s="72"/>
      <c r="M76" s="72"/>
      <c r="N76" s="73"/>
    </row>
    <row r="77" spans="1:14" ht="21.95" customHeight="1" thickBot="1" x14ac:dyDescent="0.3">
      <c r="A77" s="215" t="s">
        <v>80</v>
      </c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95"/>
      <c r="M77" s="96"/>
      <c r="N77" s="151"/>
    </row>
    <row r="78" spans="1:14" ht="21.95" customHeight="1" thickBot="1" x14ac:dyDescent="0.25">
      <c r="A78" s="204"/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4"/>
      <c r="M78" s="214"/>
      <c r="N78" s="214"/>
    </row>
    <row r="79" spans="1:14" ht="21.95" customHeight="1" thickBot="1" x14ac:dyDescent="0.3">
      <c r="A79" s="41" t="s">
        <v>68</v>
      </c>
      <c r="B79" s="19" t="s">
        <v>18</v>
      </c>
      <c r="C79" s="59" t="s">
        <v>130</v>
      </c>
      <c r="D79" s="17" t="s">
        <v>132</v>
      </c>
      <c r="E79" s="72"/>
      <c r="F79" s="72"/>
      <c r="G79" s="159">
        <v>20000</v>
      </c>
      <c r="H79" s="72"/>
      <c r="I79" s="72"/>
      <c r="J79" s="72"/>
      <c r="K79" s="72"/>
      <c r="L79" s="72"/>
      <c r="M79" s="72"/>
      <c r="N79" s="73"/>
    </row>
    <row r="80" spans="1:14" ht="21.95" customHeight="1" thickBot="1" x14ac:dyDescent="0.3">
      <c r="A80" s="215" t="s">
        <v>80</v>
      </c>
      <c r="B80" s="215"/>
      <c r="C80" s="215"/>
      <c r="D80" s="215"/>
      <c r="E80" s="215"/>
      <c r="F80" s="215"/>
      <c r="G80" s="215"/>
      <c r="H80" s="215"/>
      <c r="I80" s="215"/>
      <c r="J80" s="215"/>
      <c r="K80" s="215"/>
      <c r="L80" s="74"/>
      <c r="M80" s="75"/>
      <c r="N80" s="84"/>
    </row>
    <row r="81" spans="1:14" ht="21.95" customHeight="1" thickBot="1" x14ac:dyDescent="0.25">
      <c r="A81" s="203"/>
      <c r="B81" s="212"/>
      <c r="C81" s="212"/>
      <c r="D81" s="212"/>
      <c r="E81" s="212"/>
      <c r="F81" s="212"/>
      <c r="G81" s="212"/>
      <c r="H81" s="212"/>
      <c r="I81" s="212"/>
      <c r="J81" s="212"/>
      <c r="K81" s="212"/>
      <c r="L81" s="216"/>
      <c r="M81" s="216"/>
      <c r="N81" s="216"/>
    </row>
    <row r="82" spans="1:14" ht="21.95" customHeight="1" x14ac:dyDescent="0.25">
      <c r="A82" s="164" t="s">
        <v>69</v>
      </c>
      <c r="B82" s="55" t="s">
        <v>18</v>
      </c>
      <c r="C82" s="161" t="s">
        <v>133</v>
      </c>
      <c r="D82" s="104" t="s">
        <v>85</v>
      </c>
      <c r="E82" s="81"/>
      <c r="F82" s="81"/>
      <c r="G82" s="91">
        <v>100</v>
      </c>
      <c r="H82" s="81"/>
      <c r="I82" s="81"/>
      <c r="J82" s="81"/>
      <c r="K82" s="81"/>
      <c r="L82" s="81"/>
      <c r="M82" s="81"/>
      <c r="N82" s="85"/>
    </row>
    <row r="83" spans="1:14" ht="21.95" customHeight="1" thickBot="1" x14ac:dyDescent="0.3">
      <c r="A83" s="165"/>
      <c r="B83" s="123" t="s">
        <v>14</v>
      </c>
      <c r="C83" s="162" t="s">
        <v>134</v>
      </c>
      <c r="D83" s="52" t="s">
        <v>85</v>
      </c>
      <c r="E83" s="113"/>
      <c r="F83" s="113"/>
      <c r="G83" s="114">
        <v>250</v>
      </c>
      <c r="H83" s="113"/>
      <c r="I83" s="113"/>
      <c r="J83" s="113"/>
      <c r="K83" s="113"/>
      <c r="L83" s="113"/>
      <c r="M83" s="113"/>
      <c r="N83" s="115"/>
    </row>
    <row r="84" spans="1:14" ht="21.95" customHeight="1" thickBot="1" x14ac:dyDescent="0.3">
      <c r="A84" s="215"/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95"/>
      <c r="M84" s="96"/>
      <c r="N84" s="151"/>
    </row>
    <row r="85" spans="1:14" ht="21.95" customHeight="1" thickBot="1" x14ac:dyDescent="0.25">
      <c r="A85" s="203"/>
      <c r="B85" s="212"/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</row>
    <row r="86" spans="1:14" ht="21.95" customHeight="1" thickBot="1" x14ac:dyDescent="0.3">
      <c r="A86" s="41" t="s">
        <v>70</v>
      </c>
      <c r="B86" s="19" t="s">
        <v>18</v>
      </c>
      <c r="C86" s="18" t="s">
        <v>137</v>
      </c>
      <c r="D86" s="17"/>
      <c r="E86" s="72"/>
      <c r="F86" s="72"/>
      <c r="G86" s="87">
        <v>150</v>
      </c>
      <c r="H86" s="72"/>
      <c r="I86" s="72"/>
      <c r="J86" s="72"/>
      <c r="K86" s="72"/>
      <c r="L86" s="72"/>
      <c r="M86" s="72"/>
      <c r="N86" s="73"/>
    </row>
    <row r="87" spans="1:14" ht="21.95" customHeight="1" thickBot="1" x14ac:dyDescent="0.3">
      <c r="A87" s="215" t="s">
        <v>80</v>
      </c>
      <c r="B87" s="215"/>
      <c r="C87" s="215"/>
      <c r="D87" s="215"/>
      <c r="E87" s="215"/>
      <c r="F87" s="215"/>
      <c r="G87" s="215"/>
      <c r="H87" s="215"/>
      <c r="I87" s="215"/>
      <c r="J87" s="215"/>
      <c r="K87" s="215"/>
      <c r="L87" s="74"/>
      <c r="M87" s="75"/>
      <c r="N87" s="84"/>
    </row>
    <row r="88" spans="1:14" ht="21.95" customHeight="1" thickBot="1" x14ac:dyDescent="0.25">
      <c r="A88" s="204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4"/>
      <c r="M88" s="214"/>
      <c r="N88" s="214"/>
    </row>
    <row r="89" spans="1:14" ht="21.95" customHeight="1" thickBot="1" x14ac:dyDescent="0.3">
      <c r="A89" s="41" t="s">
        <v>71</v>
      </c>
      <c r="B89" s="19" t="s">
        <v>18</v>
      </c>
      <c r="C89" s="18" t="s">
        <v>140</v>
      </c>
      <c r="D89" s="17" t="s">
        <v>84</v>
      </c>
      <c r="E89" s="72"/>
      <c r="F89" s="72"/>
      <c r="G89" s="159">
        <v>2200</v>
      </c>
      <c r="H89" s="72"/>
      <c r="I89" s="72"/>
      <c r="J89" s="72"/>
      <c r="K89" s="72"/>
      <c r="L89" s="72"/>
      <c r="M89" s="72"/>
      <c r="N89" s="73"/>
    </row>
    <row r="90" spans="1:14" ht="21.95" customHeight="1" thickBot="1" x14ac:dyDescent="0.3">
      <c r="A90" s="215" t="s">
        <v>80</v>
      </c>
      <c r="B90" s="215"/>
      <c r="C90" s="215"/>
      <c r="D90" s="215"/>
      <c r="E90" s="215"/>
      <c r="F90" s="215"/>
      <c r="G90" s="215"/>
      <c r="H90" s="215"/>
      <c r="I90" s="215"/>
      <c r="J90" s="215"/>
      <c r="K90" s="215"/>
      <c r="L90" s="74"/>
      <c r="M90" s="75"/>
      <c r="N90" s="84"/>
    </row>
    <row r="91" spans="1:14" ht="21.95" customHeight="1" thickBot="1" x14ac:dyDescent="0.25">
      <c r="A91" s="203"/>
      <c r="B91" s="212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</row>
    <row r="92" spans="1:14" ht="21.95" customHeight="1" x14ac:dyDescent="0.25">
      <c r="A92" s="164" t="s">
        <v>78</v>
      </c>
      <c r="B92" s="55" t="s">
        <v>18</v>
      </c>
      <c r="C92" s="161" t="s">
        <v>141</v>
      </c>
      <c r="D92" s="104" t="s">
        <v>100</v>
      </c>
      <c r="E92" s="81"/>
      <c r="F92" s="81"/>
      <c r="G92" s="90">
        <v>7000</v>
      </c>
      <c r="H92" s="81"/>
      <c r="I92" s="81"/>
      <c r="J92" s="81"/>
      <c r="K92" s="81"/>
      <c r="L92" s="81"/>
      <c r="M92" s="81"/>
      <c r="N92" s="85"/>
    </row>
    <row r="93" spans="1:14" ht="21.95" customHeight="1" thickBot="1" x14ac:dyDescent="0.3">
      <c r="A93" s="165"/>
      <c r="B93" s="48" t="s">
        <v>14</v>
      </c>
      <c r="C93" s="162" t="s">
        <v>142</v>
      </c>
      <c r="D93" s="52" t="s">
        <v>86</v>
      </c>
      <c r="E93" s="113"/>
      <c r="F93" s="113"/>
      <c r="G93" s="149">
        <v>7000</v>
      </c>
      <c r="H93" s="113"/>
      <c r="I93" s="113"/>
      <c r="J93" s="113"/>
      <c r="K93" s="113"/>
      <c r="L93" s="113"/>
      <c r="M93" s="113"/>
      <c r="N93" s="115"/>
    </row>
    <row r="94" spans="1:14" ht="21.95" customHeight="1" thickBot="1" x14ac:dyDescent="0.3">
      <c r="A94" s="215" t="s">
        <v>80</v>
      </c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95"/>
      <c r="M94" s="96"/>
      <c r="N94" s="151"/>
    </row>
    <row r="95" spans="1:14" ht="21.95" customHeight="1" x14ac:dyDescent="0.2">
      <c r="A95" s="203"/>
      <c r="B95" s="212"/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M95" s="212"/>
      <c r="N95" s="212"/>
    </row>
  </sheetData>
  <mergeCells count="84">
    <mergeCell ref="M1:N1"/>
    <mergeCell ref="M2:N3"/>
    <mergeCell ref="K13:K14"/>
    <mergeCell ref="L13:N13"/>
    <mergeCell ref="F13:F14"/>
    <mergeCell ref="H13:J13"/>
    <mergeCell ref="L10:N10"/>
    <mergeCell ref="J6:K7"/>
    <mergeCell ref="D6:I6"/>
    <mergeCell ref="D7:I7"/>
    <mergeCell ref="D8:I8"/>
    <mergeCell ref="J8:K8"/>
    <mergeCell ref="L8:N8"/>
    <mergeCell ref="D10:K10"/>
    <mergeCell ref="L6:N7"/>
    <mergeCell ref="D2:I2"/>
    <mergeCell ref="D3:I3"/>
    <mergeCell ref="G13:G14"/>
    <mergeCell ref="A2:C2"/>
    <mergeCell ref="A5:C5"/>
    <mergeCell ref="A7:C7"/>
    <mergeCell ref="A6:C6"/>
    <mergeCell ref="A13:A14"/>
    <mergeCell ref="C13:C14"/>
    <mergeCell ref="D13:D14"/>
    <mergeCell ref="E13:E14"/>
    <mergeCell ref="A8:C8"/>
    <mergeCell ref="A10:C10"/>
    <mergeCell ref="B13:B14"/>
    <mergeCell ref="A72:N72"/>
    <mergeCell ref="A71:K71"/>
    <mergeCell ref="A74:K74"/>
    <mergeCell ref="A75:N75"/>
    <mergeCell ref="A33:N33"/>
    <mergeCell ref="A35:K35"/>
    <mergeCell ref="A36:N36"/>
    <mergeCell ref="A40:N40"/>
    <mergeCell ref="A39:K39"/>
    <mergeCell ref="A66:N66"/>
    <mergeCell ref="A43:N43"/>
    <mergeCell ref="A52:K52"/>
    <mergeCell ref="A53:N53"/>
    <mergeCell ref="A46:K46"/>
    <mergeCell ref="A47:N47"/>
    <mergeCell ref="A55:K55"/>
    <mergeCell ref="A30:N30"/>
    <mergeCell ref="A29:K29"/>
    <mergeCell ref="A32:K32"/>
    <mergeCell ref="A68:K68"/>
    <mergeCell ref="A69:N69"/>
    <mergeCell ref="A42:K42"/>
    <mergeCell ref="A56:N56"/>
    <mergeCell ref="A58:K58"/>
    <mergeCell ref="A59:N59"/>
    <mergeCell ref="A62:K62"/>
    <mergeCell ref="A63:N63"/>
    <mergeCell ref="A65:K65"/>
    <mergeCell ref="A18:K18"/>
    <mergeCell ref="A22:K22"/>
    <mergeCell ref="A19:N19"/>
    <mergeCell ref="A23:N23"/>
    <mergeCell ref="A26:N26"/>
    <mergeCell ref="A25:K25"/>
    <mergeCell ref="A87:K87"/>
    <mergeCell ref="A90:K90"/>
    <mergeCell ref="A91:N91"/>
    <mergeCell ref="A94:K94"/>
    <mergeCell ref="A77:K77"/>
    <mergeCell ref="A95:N95"/>
    <mergeCell ref="A15:A17"/>
    <mergeCell ref="A20:A21"/>
    <mergeCell ref="A27:A28"/>
    <mergeCell ref="A37:A38"/>
    <mergeCell ref="A44:A45"/>
    <mergeCell ref="A48:A51"/>
    <mergeCell ref="A60:A61"/>
    <mergeCell ref="A82:A83"/>
    <mergeCell ref="A92:A93"/>
    <mergeCell ref="A78:N78"/>
    <mergeCell ref="A80:K80"/>
    <mergeCell ref="A81:N81"/>
    <mergeCell ref="A84:K84"/>
    <mergeCell ref="A85:N85"/>
    <mergeCell ref="A88:N88"/>
  </mergeCells>
  <dataValidations count="1">
    <dataValidation allowBlank="1" showInputMessage="1" sqref="A25 A39:A41 A67 A70 A58 B64 A68 B67 A73:A76 B15:C17 B20:C21 B24 A77 B27:D28 B31:D31 B34:D34 B37:D38 B41 A22:A24 B48:D51 B44:D45 B54:D54 B57 B60:D61 A42 B70 B73:D73 B76 B79:D79 B82:D83 A62:A64 A52:A57 A65 A71 B86:D86 B89:D89 B92:D93 A15 A18:A20 A27 A29:A37 A44 A46:A48 A60 A79:A82 A84:A92 A94:A95" xr:uid="{3964DBD0-4DAA-480B-A22E-ABA56759AA07}"/>
  </dataValidations>
  <pageMargins left="0.25" right="0.25" top="0.75" bottom="0.75" header="0.3" footer="0.3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Opis</vt:lpstr>
      <vt:lpstr>Cena</vt:lpstr>
      <vt:lpstr>Cena!Oblasť_tlače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2020-10-29T10:33:24Z</dcterms:created>
  <dcterms:modified xsi:type="dcterms:W3CDTF">2023-07-12T09:31:22Z</dcterms:modified>
</cp:coreProperties>
</file>