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ga2712094\Desktop\2023\Plyn 2024\"/>
    </mc:Choice>
  </mc:AlternateContent>
  <bookViews>
    <workbookView xWindow="0" yWindow="0" windowWidth="23040" windowHeight="8616" firstSheet="5" activeTab="9"/>
  </bookViews>
  <sheets>
    <sheet name="časť č. 1-úrad MV SR" sheetId="1" r:id="rId1"/>
    <sheet name="časť č. 2-CP Bratislava" sheetId="11" r:id="rId2"/>
    <sheet name="časť č. 3-CP Trnava" sheetId="3" r:id="rId3"/>
    <sheet name="časť č. 4-CP Nitra" sheetId="7" r:id="rId4"/>
    <sheet name="časť č. 5-CP Trenčín" sheetId="4" r:id="rId5"/>
    <sheet name="časť č. 6-CP Žilina" sheetId="5" r:id="rId6"/>
    <sheet name="časť č. 7-CP Banská Bystrica" sheetId="6" r:id="rId7"/>
    <sheet name="časť č.8-CP Prešov" sheetId="13" r:id="rId8"/>
    <sheet name="časť č. 9-CP Košice" sheetId="9" r:id="rId9"/>
    <sheet name="spolu" sheetId="10" r:id="rId10"/>
  </sheets>
  <externalReferences>
    <externalReference r:id="rId11"/>
    <externalReference r:id="rId12"/>
  </externalReferences>
  <calcPr calcId="162913"/>
</workbook>
</file>

<file path=xl/calcChain.xml><?xml version="1.0" encoding="utf-8"?>
<calcChain xmlns="http://schemas.openxmlformats.org/spreadsheetml/2006/main">
  <c r="D14" i="10" l="1"/>
  <c r="D13" i="10"/>
  <c r="C102" i="9" l="1"/>
  <c r="C14" i="10" s="1"/>
  <c r="E14" i="10" s="1"/>
  <c r="C93" i="13" l="1"/>
  <c r="C3" i="13"/>
  <c r="C90" i="6" l="1"/>
  <c r="C12" i="10" s="1"/>
  <c r="E12" i="10" s="1"/>
  <c r="C52" i="5" l="1"/>
  <c r="C45" i="4" l="1"/>
  <c r="C96" i="7" l="1"/>
  <c r="C3" i="7"/>
  <c r="C58" i="3" l="1"/>
  <c r="C72" i="11" l="1"/>
  <c r="C13" i="10" l="1"/>
  <c r="E13" i="10" s="1"/>
  <c r="D9" i="10" l="1"/>
  <c r="C9" i="10"/>
  <c r="E9" i="10" s="1"/>
  <c r="D12" i="10"/>
  <c r="D11" i="10"/>
  <c r="C11" i="10"/>
  <c r="E11" i="10" s="1"/>
  <c r="D10" i="10"/>
  <c r="C10" i="10"/>
  <c r="E10" i="10" s="1"/>
  <c r="D8" i="10"/>
  <c r="C8" i="10"/>
  <c r="E8" i="10" s="1"/>
  <c r="D7" i="10"/>
  <c r="C7" i="10"/>
  <c r="E7" i="10" s="1"/>
  <c r="C23" i="1" l="1"/>
  <c r="C6" i="10" s="1"/>
  <c r="E6" i="10" s="1"/>
  <c r="D15" i="10" l="1"/>
  <c r="C15" i="10" l="1"/>
  <c r="E15" i="10" s="1"/>
</calcChain>
</file>

<file path=xl/sharedStrings.xml><?xml version="1.0" encoding="utf-8"?>
<sst xmlns="http://schemas.openxmlformats.org/spreadsheetml/2006/main" count="1866" uniqueCount="1184">
  <si>
    <t>Č.</t>
  </si>
  <si>
    <t>Odberné miesto</t>
  </si>
  <si>
    <t>Zaradenie odberu</t>
  </si>
  <si>
    <t xml:space="preserve">Zml. dohodnuté </t>
  </si>
  <si>
    <t>( názov,adresa )</t>
  </si>
  <si>
    <t>( MO, SO, VO )</t>
  </si>
  <si>
    <t>( kWh )</t>
  </si>
  <si>
    <t>denné max.</t>
  </si>
  <si>
    <t>MO</t>
  </si>
  <si>
    <t>SO</t>
  </si>
  <si>
    <t>Spolu :</t>
  </si>
  <si>
    <t>m3   (pri SO, VO )</t>
  </si>
  <si>
    <t>Pribinova 2, BA</t>
  </si>
  <si>
    <t>Košická 47, BA</t>
  </si>
  <si>
    <t>Vranovská 1, BA</t>
  </si>
  <si>
    <t>ÚS MV SR, Slovenská Ľupča</t>
  </si>
  <si>
    <t>Partizánska 5, BA</t>
  </si>
  <si>
    <t>Zrínskeho 3, BA</t>
  </si>
  <si>
    <t>Cesta na Klanec, BA</t>
  </si>
  <si>
    <t>Záhradnícka 24, BA</t>
  </si>
  <si>
    <t>Novosvetská 8, BA</t>
  </si>
  <si>
    <t>Račianska 45, BA</t>
  </si>
  <si>
    <t>Patince</t>
  </si>
  <si>
    <t>Príboj 1012, Slovenská Ľupča</t>
  </si>
  <si>
    <t>Spolu:</t>
  </si>
  <si>
    <t>( názov, adresa )</t>
  </si>
  <si>
    <t>Predpokl. objem odberu/12 m. (kWh)</t>
  </si>
  <si>
    <t>Časť č. 9 - Poskytovanie služieb pre budovy v správe Centra podpory Košice (plyn)</t>
  </si>
  <si>
    <t>Časť č. 2 - Poskytovanie služieb pre budovy v správe Centra podpory Bratislava (plyn)</t>
  </si>
  <si>
    <t>Časť č. 1 - Poskytovanie služieb pre budovy v správe úradu Ministerstva vnútra SR (plyn)</t>
  </si>
  <si>
    <t>POD kód</t>
  </si>
  <si>
    <t>SKSPPDIS000130020988</t>
  </si>
  <si>
    <t>SKSPPDIS000130022089</t>
  </si>
  <si>
    <t>SKSPPDIS000130022326</t>
  </si>
  <si>
    <t>SKSPPDIS010730000153</t>
  </si>
  <si>
    <t>SKSPPDIS000110113837</t>
  </si>
  <si>
    <t>SKSPPDIS000110110811</t>
  </si>
  <si>
    <t>SKSPPDIS000110110853</t>
  </si>
  <si>
    <t>SKSPPDIS000110110856</t>
  </si>
  <si>
    <t>SKSPPDIS000110110857</t>
  </si>
  <si>
    <t>SKSPPDIS000110110859</t>
  </si>
  <si>
    <t>SKSPPDIS000210206921</t>
  </si>
  <si>
    <t>SKSPPDIS000210206923</t>
  </si>
  <si>
    <t>SKSPPDIS020718000054</t>
  </si>
  <si>
    <t>Račianská 10 - byt</t>
  </si>
  <si>
    <t>SKSPPDIS000120006602</t>
  </si>
  <si>
    <t>Račianská 17 - byt</t>
  </si>
  <si>
    <t>SKSPPDIS000122358783</t>
  </si>
  <si>
    <t>SKSPPDIS000110100014</t>
  </si>
  <si>
    <t>Migračný úrad, Pivonkova 6, BA</t>
  </si>
  <si>
    <t>SKSPPDIS000110103928</t>
  </si>
  <si>
    <t>SKSPPDIS000110103930</t>
  </si>
  <si>
    <t>SKSPPDIS000110109078</t>
  </si>
  <si>
    <t>SKSPPDIS000110110805</t>
  </si>
  <si>
    <t>SKSPPDIS000110110806</t>
  </si>
  <si>
    <t>SKSPPDIS000110110807</t>
  </si>
  <si>
    <t>SKSPPDIS000110110808</t>
  </si>
  <si>
    <t>SKSPPDIS000110110809</t>
  </si>
  <si>
    <t>SKSPPDIS000110110810</t>
  </si>
  <si>
    <t>KR PZ BA,OR PZ BA I, Sasinkova 23</t>
  </si>
  <si>
    <t>SKSPPDIS000110110812</t>
  </si>
  <si>
    <t>Bulharská 68, BA</t>
  </si>
  <si>
    <t>SKSPPDIS000110110862</t>
  </si>
  <si>
    <t>SKSPPDIS000110110863</t>
  </si>
  <si>
    <t>SKSPPDIS000110111099</t>
  </si>
  <si>
    <t>SKSPPDIS000110111100</t>
  </si>
  <si>
    <t>SKSPPDIS000110111101</t>
  </si>
  <si>
    <t>SKSPPDIS000110111104</t>
  </si>
  <si>
    <t>SKSPPDIS000110111106</t>
  </si>
  <si>
    <t>SKSPPDIS000110108063</t>
  </si>
  <si>
    <t>SKSPPDIS000110108065</t>
  </si>
  <si>
    <t>Šancova 1, Bratislava</t>
  </si>
  <si>
    <t>SKSPPDIS000110101817</t>
  </si>
  <si>
    <t>SKSPPDIS000110108143</t>
  </si>
  <si>
    <t>SKSPPDIS000110108144</t>
  </si>
  <si>
    <t>SKSPPDIS000110102075</t>
  </si>
  <si>
    <t>SKSPPDIS000110104422</t>
  </si>
  <si>
    <t>SKSPPDIS000110104426</t>
  </si>
  <si>
    <t>SKSPPDIS000110104427</t>
  </si>
  <si>
    <t>SKSPPDIS000110106929</t>
  </si>
  <si>
    <t>SKSPPDIS000110111440</t>
  </si>
  <si>
    <t>Radlinského 6, BA</t>
  </si>
  <si>
    <t>SKSPPDIS000110108431</t>
  </si>
  <si>
    <t>SKSPPDIS000110102323</t>
  </si>
  <si>
    <t>SKSPPDIS000110113079</t>
  </si>
  <si>
    <t>SKSPPDIS000110110370</t>
  </si>
  <si>
    <t>SKSPPDIS020119000243</t>
  </si>
  <si>
    <t>SKSPPDIS020118000014</t>
  </si>
  <si>
    <t>SKSPPDIS030110080009</t>
  </si>
  <si>
    <t>SKSPPDIS030110080028</t>
  </si>
  <si>
    <t>SKSPPDIS030410021661</t>
  </si>
  <si>
    <t>Lermontovova 1, BA</t>
  </si>
  <si>
    <t>SKSPPDIS000130021106</t>
  </si>
  <si>
    <t>SKSPPDIS000130020096</t>
  </si>
  <si>
    <t>SKSPPDIS000130010913</t>
  </si>
  <si>
    <t>SKSPPDIS000130010136</t>
  </si>
  <si>
    <t>SKSPPDIS000130021505</t>
  </si>
  <si>
    <t>SKSPPDIS000130021527</t>
  </si>
  <si>
    <t>SKSPPDIS000130021529</t>
  </si>
  <si>
    <t>SKSPPDIS000130010172</t>
  </si>
  <si>
    <t>VO</t>
  </si>
  <si>
    <t>SKSPPDIS000130020192</t>
  </si>
  <si>
    <t>SOŠ PZ Pezinok, Fajgalská cesta 2</t>
  </si>
  <si>
    <t>SKSPPDIS000130022444</t>
  </si>
  <si>
    <t>SKSPPDIS000130021984</t>
  </si>
  <si>
    <t>SKSPPDIS000130022502</t>
  </si>
  <si>
    <t>SKSPPDIS010110002729</t>
  </si>
  <si>
    <t>Št. archív Dolá 140, Modra</t>
  </si>
  <si>
    <t>SKSPPDIS000110108066</t>
  </si>
  <si>
    <t>Ružinovská 5346, BA</t>
  </si>
  <si>
    <t>SKSPPDIS010130001569</t>
  </si>
  <si>
    <t>Križkova 7 BA</t>
  </si>
  <si>
    <t>SKSPPDIS000120061385</t>
  </si>
  <si>
    <t>M2</t>
  </si>
  <si>
    <t>SKSPPDIS000110102635</t>
  </si>
  <si>
    <t>M4</t>
  </si>
  <si>
    <t>ŠA v Nitre, pobočka Komárno, Elektrárenská cesta 1, Komárno</t>
  </si>
  <si>
    <t>SKSPPDIS000210200691</t>
  </si>
  <si>
    <t>M3</t>
  </si>
  <si>
    <t>SKSPPDIS000210200692</t>
  </si>
  <si>
    <t>M1</t>
  </si>
  <si>
    <t>ObU Komárno -Senný trh č.3</t>
  </si>
  <si>
    <t>SKSPPDIS000210203608</t>
  </si>
  <si>
    <t>KR HaZZ NI,HS Šaľa, Murgašova 25, 927 01 Šaľa</t>
  </si>
  <si>
    <t>SKSPPDIS000110106930</t>
  </si>
  <si>
    <t>SKSPPDIS000210206591</t>
  </si>
  <si>
    <t>SKSPPDIS000210206596</t>
  </si>
  <si>
    <t>KR PZ v Nitre,OO PZ Vráble, Moravská 1272</t>
  </si>
  <si>
    <t>SKSPPDIS000310305620</t>
  </si>
  <si>
    <t>KR PZ v Nitre, Piaristická 5 Nitra</t>
  </si>
  <si>
    <t>SKSPPDIS000310305623</t>
  </si>
  <si>
    <t>KR PZ v Nitre,OO PZ Topoľčany, Stummerová 34</t>
  </si>
  <si>
    <t>SKSPPDIS000310305624</t>
  </si>
  <si>
    <t>KR PZ v Nitre,ÚZ PZ Topoľčany, kap. Jaroša 1018</t>
  </si>
  <si>
    <t>SKSPPDIS000310305628</t>
  </si>
  <si>
    <t>KŠÚ Nitra,N.Zámky ul. Komarňanska 61</t>
  </si>
  <si>
    <t>SKSPPDIS000210208205</t>
  </si>
  <si>
    <t>KR PZ v Nitre,OR PZ v Komárne, Pohraničná 8</t>
  </si>
  <si>
    <t>SKSPPDIS000210206780</t>
  </si>
  <si>
    <t>KR PZ v Nitre,OO PZ Batorové Kosihy, Remeselnícka 876</t>
  </si>
  <si>
    <t>SKSPPDIS000210206781</t>
  </si>
  <si>
    <t xml:space="preserve">KR PZ v Nitre,OR PZ Komárno, Záhradnícka 6 </t>
  </si>
  <si>
    <t>SKSPPDIS000210206784</t>
  </si>
  <si>
    <t>ŠA v Nitre,  Pod Kalváriou 2140, Topoľčany</t>
  </si>
  <si>
    <t>SKSPPDIS000310304640</t>
  </si>
  <si>
    <t>ObÚ Levice,Družstevnícka 7</t>
  </si>
  <si>
    <t>SKSPPDIS000310301067</t>
  </si>
  <si>
    <t xml:space="preserve"> ŠA v Nitre, Novozámocká 273, Ivanka pri Nitre</t>
  </si>
  <si>
    <t>SKSPPDIS000310303403</t>
  </si>
  <si>
    <t>SKSPPDIS000310303404</t>
  </si>
  <si>
    <t>KR HaZZ NI,OR HaZZ v ZM, 1. mája, 953 01 Zlaté Moravce</t>
  </si>
  <si>
    <t>SKSPPDIS000310301095</t>
  </si>
  <si>
    <t>KR PZ v Nitre,OO PZ Želiezovce, Úzka</t>
  </si>
  <si>
    <t>SKSPPDIS000310306018</t>
  </si>
  <si>
    <t>KR PZ v Nitre,OO PZ Šahy, Petofiho 2</t>
  </si>
  <si>
    <t>SKSPPDIS000310306020</t>
  </si>
  <si>
    <t>KR PZ v Nitre,OO PZ Levice, sv. Michala 35</t>
  </si>
  <si>
    <t>SKSPPDIS000310306021</t>
  </si>
  <si>
    <t>KR PZ v Nitre,OO PZ Kalná nad Hronom, Dlhá 13</t>
  </si>
  <si>
    <t>SKSPPDIS000310306024</t>
  </si>
  <si>
    <t>KR PZ v Nitre,OO PZ Lužianky, Rastislavova 312</t>
  </si>
  <si>
    <t>SKSPPDIS000310301158</t>
  </si>
  <si>
    <t>KR PZ v Nitre Dielne, Kalvárska 2, Nitra</t>
  </si>
  <si>
    <t>SKSPPDIS000310301160</t>
  </si>
  <si>
    <t>KR PZ v Nitre Kynológia, Železničiarska 2 Nitra</t>
  </si>
  <si>
    <t>SKSPPDIS000310307471</t>
  </si>
  <si>
    <t>KR HaZZ NI,HS Vráble, Kollárova 44, 952 01 Vráble</t>
  </si>
  <si>
    <t>SKSPPDIS000310306073</t>
  </si>
  <si>
    <t>ObÚ Nové Zámky, Podzámska 25, Nové Zámky</t>
  </si>
  <si>
    <t>SKSPPDIS000210207092</t>
  </si>
  <si>
    <t>ObÚ Nové Zámky,  Podzámska 25,  Nové Zámky</t>
  </si>
  <si>
    <t>SKSPPDIS000210207093</t>
  </si>
  <si>
    <t>ObU Komárno-sklad CO, Krivá 1, Hurbanovo</t>
  </si>
  <si>
    <t>SKSPPDIS000210205825</t>
  </si>
  <si>
    <t>SKSPPDIS000210205827</t>
  </si>
  <si>
    <t>KŠÚ Nitra,Komárno, Dunajské nábrežie 7</t>
  </si>
  <si>
    <t>SKSPPDIS000210205829</t>
  </si>
  <si>
    <t>SKSPPDIS000310306285</t>
  </si>
  <si>
    <t>KR PZ v Nitre,OO PZ Zlaté Moravce, Sládkovičova 51</t>
  </si>
  <si>
    <t>SKSPPDIS000310306287</t>
  </si>
  <si>
    <t>KR HaZZ NI,OR HaZZ v Komárne, Družstevná 16, 945 01 Komárno</t>
  </si>
  <si>
    <t>SKSPPDIS000210206133</t>
  </si>
  <si>
    <t>SKSPPDIS000210206135</t>
  </si>
  <si>
    <t>KR HaZZ NI,OR HaZZ v LV, Požiarnícka 7, 934 01 Levice</t>
  </si>
  <si>
    <t>SKSPPDIS000310300428</t>
  </si>
  <si>
    <t>SKSPPDIS000210206349</t>
  </si>
  <si>
    <t>SKSPPDIS000210206353</t>
  </si>
  <si>
    <t>KR PZ v Nitre,OO PZ Šurany, Nitrianska 13</t>
  </si>
  <si>
    <t>SKSPPDIS000210206356</t>
  </si>
  <si>
    <t>KR PZ Nitra,Odd. Žel. ., Dostojevského 14 Levice</t>
  </si>
  <si>
    <t>SKSPPDIS000310301629</t>
  </si>
  <si>
    <t>KR PZ v Nitre,OO PZ Topoľčany, Moyzesová 20</t>
  </si>
  <si>
    <t>SKSPPDIS000310306522</t>
  </si>
  <si>
    <t xml:space="preserve"> ŠA v Nitre, pobočka Levice, Vojenská 1,  Levice</t>
  </si>
  <si>
    <t>SKSPPDIS000310305449</t>
  </si>
  <si>
    <t>SKSPPDIS000310305450</t>
  </si>
  <si>
    <t>KR HaZZ NI,OR HaZZ v TO , Krušovská 1357, 955 01 Topoľčany</t>
  </si>
  <si>
    <t>SKSPPDIS000310303975</t>
  </si>
  <si>
    <t>KR HaZZ NI,HS Šahy, SNP 60, 936 01 Šahy</t>
  </si>
  <si>
    <t>SKSPPDIS000310300676</t>
  </si>
  <si>
    <t>KR HaZZ NI,HS Želiezovce, Mierová 5, 937 01 Želiezovce</t>
  </si>
  <si>
    <t>SKSPPDIS000310300623</t>
  </si>
  <si>
    <t xml:space="preserve">KR PZ v Nitre,Kynológia Topoľčany, Fraňa Kráľa 2115/18 </t>
  </si>
  <si>
    <t>SKSPPDIS000320035277</t>
  </si>
  <si>
    <t xml:space="preserve">KR PZ v Nitre,OR PZ v Nových Zámkoch, B. Baldigarovcov 7 </t>
  </si>
  <si>
    <t>SKSPPDIS000230020702</t>
  </si>
  <si>
    <t>KR PZ v Nitre, Kalvárska 2 Nitra</t>
  </si>
  <si>
    <t>SKSPPDIS000330021755</t>
  </si>
  <si>
    <t xml:space="preserve">ObÚ Topoľčany, Nám.Ľ.Štúra 1738 </t>
  </si>
  <si>
    <t>SKSPPDIS000330020712</t>
  </si>
  <si>
    <t>ObÚ NR,Štefánikova 69,Nitra</t>
  </si>
  <si>
    <t>SKSPPDIS000330020765</t>
  </si>
  <si>
    <t>KR HaZZ NI, HS Nitra, Dolnočermánska 64, 949 12 Nitra</t>
  </si>
  <si>
    <t>SKSPPDIS000330023705</t>
  </si>
  <si>
    <t>KR PZ v Nitre, Piesková 32 Nitra</t>
  </si>
  <si>
    <t>SKSPPDIS000330023746</t>
  </si>
  <si>
    <t>SKSPPDIS000330023747</t>
  </si>
  <si>
    <t>SKSPPDIS000330023750</t>
  </si>
  <si>
    <t>SKSPPDIS010210001809</t>
  </si>
  <si>
    <t>SKSPPDIS010210003139</t>
  </si>
  <si>
    <t xml:space="preserve">KR PZ v Nitre,OO PZ Hurbanovo, Nám.Konkolyho 5 </t>
  </si>
  <si>
    <t>SKSPPDIS010210003438</t>
  </si>
  <si>
    <t>SKSPPDIS010210000934</t>
  </si>
  <si>
    <t xml:space="preserve">KR PZ Nitra - Diaľničná Polícia Selenec, Levická, Nitra </t>
  </si>
  <si>
    <t>SKSPPDIS010310005879</t>
  </si>
  <si>
    <t>KR HaZZ NI,HS Selenec, Levická, 949 01 Nitra</t>
  </si>
  <si>
    <t>SKSPPDIS010310005878</t>
  </si>
  <si>
    <t>ÚS MV SR, Topoľčianky</t>
  </si>
  <si>
    <t>SKSPPDIS000330021719</t>
  </si>
  <si>
    <t>KR HaZZ NI,OR HaZZ v NZ, Komárňanská cesta 15, Nové Zámky</t>
  </si>
  <si>
    <t>SKSPPDIS010210003405</t>
  </si>
  <si>
    <t>SKSPPDIS000310303333</t>
  </si>
  <si>
    <t>SKSPPDIS000310303334</t>
  </si>
  <si>
    <t>Nitrianská Streda</t>
  </si>
  <si>
    <t>SKSPPDIS010310000448</t>
  </si>
  <si>
    <t>Osvaldova 1, Nitra</t>
  </si>
  <si>
    <t>SKSPPDIS020319000063</t>
  </si>
  <si>
    <t>SKSPPDIS000210206134</t>
  </si>
  <si>
    <t>SKSPPDIS000110108042</t>
  </si>
  <si>
    <t>Rázusova 7, Nitra</t>
  </si>
  <si>
    <t>SKSPPDIS000310301479</t>
  </si>
  <si>
    <t>SKSPPDIS000310301480</t>
  </si>
  <si>
    <t>Nám.Gen.Klapku 7, Komárno</t>
  </si>
  <si>
    <t>SKSPPDIS000210205822</t>
  </si>
  <si>
    <t>Kráľa J. 124, Nitra</t>
  </si>
  <si>
    <t>SKSPPDIS000310306526</t>
  </si>
  <si>
    <t>17.novembra 2304,Topoľčany</t>
  </si>
  <si>
    <t>SKSPPDIS000310300647</t>
  </si>
  <si>
    <t>SKSPPDIS000220013134</t>
  </si>
  <si>
    <t>Senný trh 4, Komárno</t>
  </si>
  <si>
    <t>SKSPPDIS000210205819</t>
  </si>
  <si>
    <t>Dopravná 14, Levice</t>
  </si>
  <si>
    <t>SKSPPDIS000310306763</t>
  </si>
  <si>
    <t>T.Vansovej 4, Levice</t>
  </si>
  <si>
    <t>SKSPPDIS000310303790</t>
  </si>
  <si>
    <t>SKSPPDIS000210206169</t>
  </si>
  <si>
    <t>Bernolákova 1652, Topoľčany</t>
  </si>
  <si>
    <t>SKSPPDIS000310303787</t>
  </si>
  <si>
    <t>J.Vuruma 1, Nitra</t>
  </si>
  <si>
    <t>SKSPPDIS000310303789</t>
  </si>
  <si>
    <t>SKSPPDIS010910003937</t>
  </si>
  <si>
    <t>SKSPPDIS000910801148</t>
  </si>
  <si>
    <t>SKSPPDIS000910801150</t>
  </si>
  <si>
    <t>KR PZ Košice,Štúrová 10</t>
  </si>
  <si>
    <t>SKSPPDIS000910801153</t>
  </si>
  <si>
    <t>SKSPPDIS000910801154</t>
  </si>
  <si>
    <t>KR PZ Košice,OO PZ Čaňa</t>
  </si>
  <si>
    <t>SKSPPDIS000910801156</t>
  </si>
  <si>
    <t>KR PZ Košice,OO PZ V. Ida</t>
  </si>
  <si>
    <t>SKSPPDIS000910801158</t>
  </si>
  <si>
    <t>KR PZ Košice,OO PZ Moldava/Bodvou</t>
  </si>
  <si>
    <t>SKSPPDIS000910801161</t>
  </si>
  <si>
    <t>SKSPPDIS000910801162</t>
  </si>
  <si>
    <t>KR PZ Košice,OO PZ Kysak</t>
  </si>
  <si>
    <t>SKSPPDIS000910801164</t>
  </si>
  <si>
    <t>KR PZ Košice,OO PZ Jasov</t>
  </si>
  <si>
    <t>SKSPPDIS000910801165</t>
  </si>
  <si>
    <t>SKSPPDIS000910800358</t>
  </si>
  <si>
    <t>ObÚ Košice okolie, 044 20 Malá Ida</t>
  </si>
  <si>
    <t>SKSPPDIS000910800561</t>
  </si>
  <si>
    <t>KR PZ Košice,ÚJ a KP Michalovce</t>
  </si>
  <si>
    <t>SKSPPDIS001110952032</t>
  </si>
  <si>
    <t>SOŠ PZ Košice, Južná tr.50 -kuchyňa</t>
  </si>
  <si>
    <t>SKSPPDIS000910803296</t>
  </si>
  <si>
    <t>KR Hazz Košice,Šafárikova č. 63, Rožňava</t>
  </si>
  <si>
    <t>SKSPPDIS001010902509</t>
  </si>
  <si>
    <t>ObÚ Košice,Puškinova 5</t>
  </si>
  <si>
    <t>SKSPPDIS000910805833</t>
  </si>
  <si>
    <t>SKSPPDIS001110953329</t>
  </si>
  <si>
    <t>SKSPPDIS001110953346</t>
  </si>
  <si>
    <t>ObÚ Michalovce,Trnava pri Laborci</t>
  </si>
  <si>
    <t>SKSPPDIS001110954948</t>
  </si>
  <si>
    <t>KR PZ Košice,OO PZ Sobrance</t>
  </si>
  <si>
    <t>SKSPPDIS001110950090</t>
  </si>
  <si>
    <t>RHP Sobrance, Vyšné Nemecké</t>
  </si>
  <si>
    <t>SKSPPDIS001110950091</t>
  </si>
  <si>
    <t>SKSPPDIS001110950092</t>
  </si>
  <si>
    <t>KR PZ Košice,PS Jablonov nad Turňou</t>
  </si>
  <si>
    <t>SKSPPDIS001010903982</t>
  </si>
  <si>
    <t>SKSPPDIS001010903983</t>
  </si>
  <si>
    <t>KR PZ Košice,Klub PZ Rožňava</t>
  </si>
  <si>
    <t>SKSPPDIS001010903984</t>
  </si>
  <si>
    <t>KR PZ Košice,OO PZ Plešivec</t>
  </si>
  <si>
    <t>SKSPPDIS001010903985</t>
  </si>
  <si>
    <t>KR PZ Košice,OO PZ Rožňava</t>
  </si>
  <si>
    <t>SKSPPDIS001010903986</t>
  </si>
  <si>
    <t>SKSPPDIS001010903987</t>
  </si>
  <si>
    <t>KR PZ Košice,OO PZ Štítnik</t>
  </si>
  <si>
    <t>SKSPPDIS001010903988</t>
  </si>
  <si>
    <t>SKSPPDIS000910802656</t>
  </si>
  <si>
    <t>KR Hazz Košice,Fraňa Kráľa č. 21, Michalovce</t>
  </si>
  <si>
    <t>SKSPPDIS001110952740</t>
  </si>
  <si>
    <t>KR Hazz Košice,Bratislavská, Veľké Kapušany</t>
  </si>
  <si>
    <t>SKSPPDIS001110952742</t>
  </si>
  <si>
    <t>KR Hazz Košice,Pri parku č. 2, Sobrance</t>
  </si>
  <si>
    <t>SKSPPDIS001110952743</t>
  </si>
  <si>
    <t>KR Hazz Košice,T.G.Masaryka č. 13, Trebišov</t>
  </si>
  <si>
    <t>SKSPPDIS001110952744</t>
  </si>
  <si>
    <t>KR Hazz Košice,Boľská č. 1,  Kráľovský Chlmec</t>
  </si>
  <si>
    <t>SKSPPDIS001110952745</t>
  </si>
  <si>
    <t>KR PZ Košice,ÚPZC Sečovce</t>
  </si>
  <si>
    <t>SKSPPDIS001110953746</t>
  </si>
  <si>
    <t>SKSPPDIS001110953923</t>
  </si>
  <si>
    <t>KR PZ Košice,OO PZ Trebišov</t>
  </si>
  <si>
    <t>SKSPPDIS001110953924</t>
  </si>
  <si>
    <t>ŠA v Košiciach, Vodárenská 10 - Sever</t>
  </si>
  <si>
    <t>ŠA v Košiciach, Bačíkova 1 -Staré Mesto</t>
  </si>
  <si>
    <t>SKSPPDIS000910806256</t>
  </si>
  <si>
    <t>RHP Sobrance,Letná,  Čierna nad Tisou</t>
  </si>
  <si>
    <t>SKSPPDIS001110953926</t>
  </si>
  <si>
    <t>SKSPPDIS001110953927</t>
  </si>
  <si>
    <t>KR PZ Košice,OO PZ Michaľany</t>
  </si>
  <si>
    <t>SKSPPDIS001110953930</t>
  </si>
  <si>
    <t>KR PZ Košice,OO PZ Streda/Bodrogom</t>
  </si>
  <si>
    <t>SKSPPDIS001110953931</t>
  </si>
  <si>
    <t>KR PZ Košice,OO PZ Sečovce</t>
  </si>
  <si>
    <t>SKSPPDIS001110953933</t>
  </si>
  <si>
    <t>ObÚ RožňavaArchív, Lipová 1</t>
  </si>
  <si>
    <t>SKSPPDIS001010900757</t>
  </si>
  <si>
    <t>KR PZ Košice,OO PZ Gelnica</t>
  </si>
  <si>
    <t>SKSPPDIS000910806301</t>
  </si>
  <si>
    <t>KR PZ Košice,OO PZ Krompachy</t>
  </si>
  <si>
    <t>SKSPPDIS000910806302</t>
  </si>
  <si>
    <t>KR PZ Košice,OO PZ Michalovce</t>
  </si>
  <si>
    <t>SKSPPDIS001110954030</t>
  </si>
  <si>
    <t>KR PZ Košice,OO PZ Trhovište</t>
  </si>
  <si>
    <t>SKSPPDIS001110954034</t>
  </si>
  <si>
    <t>KR PZ Košice,OO PZ Pavlovce/Uhom</t>
  </si>
  <si>
    <t>SKSPPDIS001110954035</t>
  </si>
  <si>
    <t>KR PZ Košice,OO PZ Markušovce</t>
  </si>
  <si>
    <t>SKSPPDIS001010900863</t>
  </si>
  <si>
    <t>KR PZ Košice,OO PZ Spišská Nová Ves</t>
  </si>
  <si>
    <t>SKSPPDIS001010900864</t>
  </si>
  <si>
    <t>KR PZ Košice,Klub PZ Spišská Nová Ves</t>
  </si>
  <si>
    <t>SKSPPDIS001010900866</t>
  </si>
  <si>
    <t>KR Hazz Košice,Mudroňova č. 15, Košice</t>
  </si>
  <si>
    <t>SKSPPDIS000910803826</t>
  </si>
  <si>
    <t>KR Hazz Košice,Skladná, Čaňa</t>
  </si>
  <si>
    <t>SKSPPDIS000910803827</t>
  </si>
  <si>
    <t>KR Hazz Košice,Rožňavská č. 25, Moldava n/Bodvou</t>
  </si>
  <si>
    <t>SKSPPDIS000910803829</t>
  </si>
  <si>
    <t>KR Hazz Košice,Bidovce</t>
  </si>
  <si>
    <t>SKSPPDIS000910803830</t>
  </si>
  <si>
    <t>KR Hazz Košice,Požiarnicka č. 4, Košice</t>
  </si>
  <si>
    <t>SKSPPDIS000910803836</t>
  </si>
  <si>
    <t>KR Hazz Košice,Ranná č. 4, Šaca</t>
  </si>
  <si>
    <t>SKSPPDIS000910803837</t>
  </si>
  <si>
    <t>KR Hazz Košice,Brezová č. 30, Spišská Nová Ves</t>
  </si>
  <si>
    <t>SKSPPDIS001010902996</t>
  </si>
  <si>
    <t>KR PZ Košice,OR PZ Spišká Nová Ves</t>
  </si>
  <si>
    <t>SKSPPDIS001030040062</t>
  </si>
  <si>
    <t>SKSPPDIS001130020177</t>
  </si>
  <si>
    <t>KR PZ Košice,OR PZ Michalovce</t>
  </si>
  <si>
    <t>SKSPPDIS001130021363</t>
  </si>
  <si>
    <t>RHP Sobrance, Petrovce 604</t>
  </si>
  <si>
    <t>SKSPPDIS011110000146</t>
  </si>
  <si>
    <t>RHP Sobrance,Štefánikova 603/9</t>
  </si>
  <si>
    <t>SKSPPDIS011110000165</t>
  </si>
  <si>
    <t>RHP Sobrance, Veľké Slemence 84/1</t>
  </si>
  <si>
    <t>SKSPPDIS011110000229</t>
  </si>
  <si>
    <t>RHP Sobrance, Maťovské Vojkovce 2577/3</t>
  </si>
  <si>
    <t>SKSPPDIS011110000230</t>
  </si>
  <si>
    <t>RHP Sobrance,Duklianskych hr.1/1,Čierna nad T.</t>
  </si>
  <si>
    <t>SKSPPDIS011110000228</t>
  </si>
  <si>
    <t>KR PZ Košice,OO PZ Bohdanovce</t>
  </si>
  <si>
    <t>SKSPPDIS010910002183</t>
  </si>
  <si>
    <t xml:space="preserve">KR PZ Košice,OO PZ Turňa nad Bodvou     </t>
  </si>
  <si>
    <t>SKSPPDIS010910003585</t>
  </si>
  <si>
    <t>SOŠ PZ Košice, Južná tr.50 -kotolňa</t>
  </si>
  <si>
    <t>SKSPPDIS010910003962</t>
  </si>
  <si>
    <t>-</t>
  </si>
  <si>
    <t>KR PZ Košice,ŽP Čierna  / Tisou</t>
  </si>
  <si>
    <t>SKSPPDIS011110000774</t>
  </si>
  <si>
    <t>KR PZ Košice,TOV Rožňava</t>
  </si>
  <si>
    <t>SKSPPDIS011010009268</t>
  </si>
  <si>
    <t>SKSPPDIS001010902511</t>
  </si>
  <si>
    <t>Obvodné odd. PZ-Vinné-Hôrka</t>
  </si>
  <si>
    <t>SKSPPDIS001110954597</t>
  </si>
  <si>
    <t>HASIČSKÁ STANICA- TECHNOLOGIA-MnB</t>
  </si>
  <si>
    <t>SKSPPDIS000910803828</t>
  </si>
  <si>
    <t>Úrad civilnej ochrany Materiálová základňa Jasov</t>
  </si>
  <si>
    <t>SKSPPDIS000930021600</t>
  </si>
  <si>
    <t>Správa katastra KE, SK Rožňava</t>
  </si>
  <si>
    <t>SKSPPDIS001010902513</t>
  </si>
  <si>
    <t>Správa katastra KE, SK KE-o M.n B.</t>
  </si>
  <si>
    <t>SKSPPDIS000910805002</t>
  </si>
  <si>
    <t>Bufet, Košice - Juh-J.tr.82-kataster</t>
  </si>
  <si>
    <t>SKSPPDIS010930001130</t>
  </si>
  <si>
    <t>Obvodný pozemkový úrad, Michalovce-S.Chalupku</t>
  </si>
  <si>
    <t>SKSPPDIS001130020896</t>
  </si>
  <si>
    <t>OOPZ Spišské Vlachy, Partizánska 6</t>
  </si>
  <si>
    <t>SKSPPDIS001010904464</t>
  </si>
  <si>
    <t>OR PZ Rožňava, Janka Kráľa 1</t>
  </si>
  <si>
    <t>SKSPPDIS001030020588</t>
  </si>
  <si>
    <t>Kataster Košice, Južná trieda 82</t>
  </si>
  <si>
    <t>SKSPPDIS000930021510</t>
  </si>
  <si>
    <t>E.Rotha 30, RV -OÚ</t>
  </si>
  <si>
    <t>Niže mesta 1105,Dobšiná-HaZZ</t>
  </si>
  <si>
    <t>Organizácia</t>
  </si>
  <si>
    <t>Poskytovanie služieb pre budovy v správe MV SR (plyn)</t>
  </si>
  <si>
    <t>Úrad MV SR, Pribinova 2, 812 72 Bratislava</t>
  </si>
  <si>
    <t>CP Trnava, Kollárova 31, 917 02 Trnava</t>
  </si>
  <si>
    <t>CP Nitra, Piesková 32, 949 01 Nitra</t>
  </si>
  <si>
    <t>CP Trenčín, Jilemníckeho 1, 911 42 Trenčín</t>
  </si>
  <si>
    <t>CP Banská Bystrica, 9. mája 1, 974 86 Banská Bystrica</t>
  </si>
  <si>
    <t>CP Žilina, Kuzmányho 26, 010 75 Žilina</t>
  </si>
  <si>
    <t>CP Prešov, Štúrova 7, 080 01 Prešov</t>
  </si>
  <si>
    <t>CP Košice, Kuzmányho 8, 041 02 Košice</t>
  </si>
  <si>
    <t>počet odberných</t>
  </si>
  <si>
    <t>miest</t>
  </si>
  <si>
    <t>Spolu</t>
  </si>
  <si>
    <t>Vodná 23,Nitra (administratívna budova)</t>
  </si>
  <si>
    <t>SKSPPDIS000330023749</t>
  </si>
  <si>
    <t>Vodná 23,Nitra (garáže)</t>
  </si>
  <si>
    <t xml:space="preserve">SKSPPDIS000330023748 </t>
  </si>
  <si>
    <t>Račianska 147 Gašt. Hájik</t>
  </si>
  <si>
    <t>Gagarinov-Osvetova 4</t>
  </si>
  <si>
    <t>Romanova 37, ubytovňa MV SR</t>
  </si>
  <si>
    <t>SOŠ  Devínska, Vápencová 36, BA</t>
  </si>
  <si>
    <t>BA V., Lachová - Nám. Hraničiarov</t>
  </si>
  <si>
    <t>Bulharská 68, BA - ubytovňa MV SR</t>
  </si>
  <si>
    <t>Pivonkova 4, BA</t>
  </si>
  <si>
    <t>Pivonkova 6, BA</t>
  </si>
  <si>
    <t>Pezinská 15, Malacky DI</t>
  </si>
  <si>
    <t>Domkárska 7, BA</t>
  </si>
  <si>
    <t>Holého 8, Senec</t>
  </si>
  <si>
    <t>Hubeného 24, BA</t>
  </si>
  <si>
    <t>Lichnerova 17, Senec</t>
  </si>
  <si>
    <t>Machova 27, BA</t>
  </si>
  <si>
    <t>Meisslova 3, Pezinok</t>
  </si>
  <si>
    <t>Saratovská 24, BA</t>
  </si>
  <si>
    <t>Sputnikova 12, BA</t>
  </si>
  <si>
    <t>Štúrova 2, Hrnčiarska 2, Modra</t>
  </si>
  <si>
    <t>Vietnamska 23, BA</t>
  </si>
  <si>
    <t xml:space="preserve"> Zámocká 3, Malacky</t>
  </si>
  <si>
    <t>Račianska 147 Gašt. Hájik - ubytovňa</t>
  </si>
  <si>
    <t>Švabinského 7, Čapajevova 8,BA</t>
  </si>
  <si>
    <t xml:space="preserve">Továrenská 1, Malacky </t>
  </si>
  <si>
    <t>Saratovská 30, BA</t>
  </si>
  <si>
    <t>Hálkova 3, BA</t>
  </si>
  <si>
    <t>Suvorovova 1, Hasičská, Pezinok</t>
  </si>
  <si>
    <t>Bratislavská 32, Senec</t>
  </si>
  <si>
    <t>Rožňavská 11, BA</t>
  </si>
  <si>
    <t>Radlinského 6,BA</t>
  </si>
  <si>
    <t>Legionárska 1/B, Malacky</t>
  </si>
  <si>
    <t>Hattalova č. 25, BA</t>
  </si>
  <si>
    <t>Potočná 11, Limbach</t>
  </si>
  <si>
    <t>Križkova 7, BA</t>
  </si>
  <si>
    <t>Ražná 6, Ovsená, Čunovo</t>
  </si>
  <si>
    <t>M7</t>
  </si>
  <si>
    <t>M6</t>
  </si>
  <si>
    <t>M8</t>
  </si>
  <si>
    <t>M5</t>
  </si>
  <si>
    <t>ŠA v Nitre, pobočka Komárno, Hradná 2, 945 01 Komárno</t>
  </si>
  <si>
    <t>KR PZ v Nitre,OO PZ Kolárovo, Kostol.nám. 30</t>
  </si>
  <si>
    <t xml:space="preserve">Jahodová 21, BA  - byt </t>
  </si>
  <si>
    <t>Ušiakova 4, BA - byt</t>
  </si>
  <si>
    <t>SKSPPDIS000127829107</t>
  </si>
  <si>
    <t>Nábrežie Mládeže 1/A, Nitra</t>
  </si>
  <si>
    <t>SKSPPDIS010310015058</t>
  </si>
  <si>
    <t>KR PZ Košice,OOO KR PZ Košice-Puškinova 12</t>
  </si>
  <si>
    <t>KR PZ Košice,OO PZ Staré mesto-Pribinova 6</t>
  </si>
  <si>
    <t>KR PZ Košice,ŽP Košice-Kmeťova 29</t>
  </si>
  <si>
    <t>KR PZ Košice,OBPK KR PZ Košice-Rastislavova 69</t>
  </si>
  <si>
    <t>SKSPPDIS000910806255</t>
  </si>
  <si>
    <t>OR HaZZ RV, Šafárikova 63-garáže</t>
  </si>
  <si>
    <t>Časť č. 3 - Poskytovanie služieb pre budovy v správe Centra podpory Trnava (plyn)</t>
  </si>
  <si>
    <t>KR PZ TT, OO PZ, Hlavná 40, 925 23  Jelka</t>
  </si>
  <si>
    <t>SKSPPDIS000110101342</t>
  </si>
  <si>
    <t>KR PZ TT, OO PZ, Sereďská 1, 925 52  Šoporňa</t>
  </si>
  <si>
    <t>SKSPPDIS000110101343</t>
  </si>
  <si>
    <t>KR PZ TT, TOV  Galanta, Hodská 1,  Galanta</t>
  </si>
  <si>
    <t>SKSPPDIS000110101344</t>
  </si>
  <si>
    <t>KR PZ TT, OO PZ, Pekárska 3, 926 01  Sereď</t>
  </si>
  <si>
    <t>SKSPPDIS000110101345</t>
  </si>
  <si>
    <t>KR PZ TT, OO PZ, Krátky rad 3, 930 05  Gabčíkovo</t>
  </si>
  <si>
    <t>SKSPPDIS000210206670</t>
  </si>
  <si>
    <t>KR PZ TT, OO PZ, Stará 15, 932 01  Veľký Meder</t>
  </si>
  <si>
    <t>SKSPPDIS000210206671</t>
  </si>
  <si>
    <t>KR PZ TT, OO PZ, Ádorská 34, 929 01  Dunajská Streda</t>
  </si>
  <si>
    <t>SKSPPDIS000210206674</t>
  </si>
  <si>
    <t>KR PZ TT, OO PZ, A. Žarnova 29, 917 02  Trnava</t>
  </si>
  <si>
    <t>SKSPPDIS000410406444</t>
  </si>
  <si>
    <t>KR PZ TT, TOV, Priemyselná 7, 917 01  Trnava</t>
  </si>
  <si>
    <t>SKSPPDIS000410406445</t>
  </si>
  <si>
    <t>KR PZ TT , OO PZ, SNP 7, 919 43  Cífer</t>
  </si>
  <si>
    <t>SKSPPDIS000410406446</t>
  </si>
  <si>
    <t>KR PZ TT, OO PZ,Strážnická 4, 909 01  Skalica</t>
  </si>
  <si>
    <t>SKSPPDIS000410406677</t>
  </si>
  <si>
    <t xml:space="preserve"> KR PZ TT, PMJ, A. Žarnova 28, 917 02  Trnava</t>
  </si>
  <si>
    <t>SKSPPDIS000410405653</t>
  </si>
  <si>
    <t>KR PZ TT,  ŽP, Staničná 5, 917 01 Trnava</t>
  </si>
  <si>
    <t>SKSPPDIS000410400261</t>
  </si>
  <si>
    <t>KR PZ TT, OO PZ, Hviezdoslavova 475, 905 01  Senica</t>
  </si>
  <si>
    <t>SKSPPDIS000410401630</t>
  </si>
  <si>
    <t>KR PZ TT, OO PZ, Štúrova 1327, 908 41  Šaštín - Stráže</t>
  </si>
  <si>
    <t>SKSPPDIS000410401631</t>
  </si>
  <si>
    <t>KR PZ TT, OO PZ, Nám. Slobody 13, 922 03  Vrbové</t>
  </si>
  <si>
    <t>SKSPPDIS000410401699</t>
  </si>
  <si>
    <t>KR PZ TT, OO PZ, Krajinská cesta 5, 921 01  Piešťany</t>
  </si>
  <si>
    <t>SKSPPDIS000410401700</t>
  </si>
  <si>
    <t>KR PZ TT, OO OZ, Bratislavská 37, 931 01  Šamorín</t>
  </si>
  <si>
    <t>SKSPPDIS000210207789</t>
  </si>
  <si>
    <t>Štátny archív BA-pob.Trnava, Štefánikova 7</t>
  </si>
  <si>
    <t>SKSPPDIS000410408568</t>
  </si>
  <si>
    <t>KR PZ,  HCP, Paulínska 13, Trnava</t>
  </si>
  <si>
    <t>SKSPPDIS000410409380</t>
  </si>
  <si>
    <t>KR PZ TT, OO PZ,Vajanského 999, 908 85  Brodské</t>
  </si>
  <si>
    <t>SKSPPDIS000410409610</t>
  </si>
  <si>
    <t>KR PZ TT, OR PZ,Železničná 975, 909 01  Skalica</t>
  </si>
  <si>
    <t>SKSPPDIS000410409612</t>
  </si>
  <si>
    <t>KR PZ TT, OO PZ, Ľ.Štúra 2, Skalica</t>
  </si>
  <si>
    <t>SKSPPDIS000410409614</t>
  </si>
  <si>
    <t>KR PZ TT, OO  PZ, Nádražná 7, Leopoldov</t>
  </si>
  <si>
    <t>SKSPPDIS020419000466</t>
  </si>
  <si>
    <t>KR PZ TT, DO , Sereďská 216, 917 05 Trnava</t>
  </si>
  <si>
    <t>SKSPPDIS010410001687</t>
  </si>
  <si>
    <t>KRPZ TT, OO OZ, Trstín 198</t>
  </si>
  <si>
    <t>SKSPPDIS010410177765</t>
  </si>
  <si>
    <t>KR PZ TT, OR PZ Senica, Moyzesova 1</t>
  </si>
  <si>
    <t>SKSPPDIS000430021200</t>
  </si>
  <si>
    <t>KR PZ TT, ÚP ZC Medveďov</t>
  </si>
  <si>
    <t>SKSPPDIS000230022017</t>
  </si>
  <si>
    <t>KR HaZZ TT, OR  Trnava, Rybníková 9</t>
  </si>
  <si>
    <t>SKSPPDIS000410404530</t>
  </si>
  <si>
    <t>KR HaZZ TT ,OR  Trnava, Rybníková 9</t>
  </si>
  <si>
    <t>SKSPPDIS000410404531</t>
  </si>
  <si>
    <t>KR HaZZ TT, OR  D. Streda, Trhovisko 1102/1</t>
  </si>
  <si>
    <t>SKSPPDIS000210206808</t>
  </si>
  <si>
    <t>SKSPPDIS000210206810</t>
  </si>
  <si>
    <t>KR HaZZ TT, HS V. Meder, Bratislavská 1964</t>
  </si>
  <si>
    <t>SKSPPDIS000210206811</t>
  </si>
  <si>
    <t>KR HaZZ TT, OR Galanta, Parková 1607/10</t>
  </si>
  <si>
    <t>SKSPPDIS000110106782</t>
  </si>
  <si>
    <t>KR HaZZ TT, HS Sereď, Poštová 1159</t>
  </si>
  <si>
    <t>SKSPPDIS000110106783</t>
  </si>
  <si>
    <t>KR HaZZ TT, HS Piešťany, Dopravná 1</t>
  </si>
  <si>
    <t>SKSPPDIS000410404532</t>
  </si>
  <si>
    <t>SKSPPDIS000410404533</t>
  </si>
  <si>
    <t>KR HaZZ TT, HS Hlohovec,Šafáriková 26</t>
  </si>
  <si>
    <t>SKSPPDIS000410404534</t>
  </si>
  <si>
    <t>KR HaZZ TT, OR  Senica, Štefánikova 715/50</t>
  </si>
  <si>
    <t>SKSPPDIS010410000627</t>
  </si>
  <si>
    <t>KR HaZZ TT, OR Skalica, Štúrova 1, Holíč</t>
  </si>
  <si>
    <t>SKSPPDIS000410404536</t>
  </si>
  <si>
    <t>KR HaZZ TT, HS Kúty, Štúrova</t>
  </si>
  <si>
    <t>SKSPPDIS000410406912</t>
  </si>
  <si>
    <t xml:space="preserve">KRHaZZ TT, 0R Senica, Priemyselná 22 </t>
  </si>
  <si>
    <t>SKSPPDIS 010410178139</t>
  </si>
  <si>
    <t>KRHaZZ TT, OR Senica, Priemyselná 22  </t>
  </si>
  <si>
    <t>OÚ Galanta, Nová doba 1408/31</t>
  </si>
  <si>
    <t>SKSPPDIS000110111989</t>
  </si>
  <si>
    <t>OÚ Galanta,Skl. CO, Matuškovská, Galanta</t>
  </si>
  <si>
    <t>SKSPPDIS000110113209</t>
  </si>
  <si>
    <t>OÚ Galanta,katastrálny odbor, 29.augusta 10</t>
  </si>
  <si>
    <t>SKSPPDIS000110110628</t>
  </si>
  <si>
    <t>OÚ Trnava, Priemyselná 8</t>
  </si>
  <si>
    <t>SKSPPDIS000410406471</t>
  </si>
  <si>
    <t>OÚ Dunajská Streda, katastrálny odbor, Agátova 7/1468</t>
  </si>
  <si>
    <t>SKSPPDIS010210000788</t>
  </si>
  <si>
    <t>OÚ Senica, katastrálny odbor, Hollého 18A/1596</t>
  </si>
  <si>
    <t>SKSPPDIS000410404476</t>
  </si>
  <si>
    <t>OÚ Senica, Hollého 750</t>
  </si>
  <si>
    <t>SKSPPDIS000410402167</t>
  </si>
  <si>
    <t>MV SR CP TT, Komenského 12, Piešťany</t>
  </si>
  <si>
    <t>SKSPPDIS000430020647</t>
  </si>
  <si>
    <t>KR HaZZ TN,Jesenského 36, Trenčín</t>
  </si>
  <si>
    <t>SKSPPDIS000410404418</t>
  </si>
  <si>
    <t>KR HaZZ TN,Odborárska 12, Nové M.nad Váhom</t>
  </si>
  <si>
    <t>SKSPPDIS000410404444</t>
  </si>
  <si>
    <t>KR HaZZ TN,Šimonovičova 14/905  , Myjava</t>
  </si>
  <si>
    <t>SKSPPDIS000410404446</t>
  </si>
  <si>
    <t>ObÚ Bánovce nad BebravouNám.Ľ.Štúra 7/7</t>
  </si>
  <si>
    <t>SKSPPDIS000310301928</t>
  </si>
  <si>
    <t xml:space="preserve">KR PZ TN,OR PZ Trenčín -OKP, Bratislavská ul </t>
  </si>
  <si>
    <t>SKSPPDIS000410406132</t>
  </si>
  <si>
    <t>KR PZ TN,OR PZ Partizánske, Februárová 7</t>
  </si>
  <si>
    <t>SKSPPDIS000310301011</t>
  </si>
  <si>
    <t>SKSPPDIS000310301012</t>
  </si>
  <si>
    <t>KR PZ TN,OO PZ Nemšová, Mládežnícka 1</t>
  </si>
  <si>
    <t>SKSPPDIS000410407016</t>
  </si>
  <si>
    <t>KR PZ TN,Odevná výdajňa ,  Súdna 24</t>
  </si>
  <si>
    <t>SKSPPDIS000410407018</t>
  </si>
  <si>
    <t>KR PZ TN,OO PZ Myjava, Pažitie7</t>
  </si>
  <si>
    <t>SKSPPDIS000410407021</t>
  </si>
  <si>
    <t>KR PZ TN,OO PZ Stará Tura , Hlubockého 2</t>
  </si>
  <si>
    <t>SKSPPDIS000410407022</t>
  </si>
  <si>
    <t>KR PZ TN,OR PZ Bánovce n/B.SNP</t>
  </si>
  <si>
    <t>SKSPPDIS000310301547</t>
  </si>
  <si>
    <t>KR PZ TN,OR PZ Prievidza Košovská14</t>
  </si>
  <si>
    <t>SKSPPDIS000610602076</t>
  </si>
  <si>
    <t>KR PZ TN,OO PZ Dubnica n/V, Okružná 69</t>
  </si>
  <si>
    <t>SKSPPDIS000510504863</t>
  </si>
  <si>
    <t>SKSPPDIS000510504864</t>
  </si>
  <si>
    <t>KR PZ TN,PPU Dubnica n/V , Športovcov 28</t>
  </si>
  <si>
    <t>SKSPPDIS000510504866</t>
  </si>
  <si>
    <t>ObÚ Prievidza, Medzibriežkova 2</t>
  </si>
  <si>
    <t>SKSPPDIS000610602215</t>
  </si>
  <si>
    <t>KR PZ TN,Železn.polícia Prievidza,Nab.Metoda18</t>
  </si>
  <si>
    <t>SKSPPDIS000610602428</t>
  </si>
  <si>
    <t>KR HaZZ TN,Kmeťova 6/46, Považská Bystrica</t>
  </si>
  <si>
    <t>SKSPPDIS000510503060</t>
  </si>
  <si>
    <t>KR HaZZ TN,Nimnicka 9999, Púchov</t>
  </si>
  <si>
    <t>SKSPPDIS000510503061</t>
  </si>
  <si>
    <t>KR PZ TN,OO PZ Handlová, Švermova</t>
  </si>
  <si>
    <t>SKSPPDIS000610600782</t>
  </si>
  <si>
    <t>KR PZ TN,OO PZ Nitrianske Rudno, Hlavná 570</t>
  </si>
  <si>
    <t>SKSPPDIS000610600783</t>
  </si>
  <si>
    <t>KR HaZZ TN,Nitrianska 1484, Partizánske</t>
  </si>
  <si>
    <t>KR PZ TN,OO PZ Púchov, Svätoplukova 1014</t>
  </si>
  <si>
    <t>SKSPPDIS020518000026</t>
  </si>
  <si>
    <t>KR PZ v Trenčíne, Jilemnického 1</t>
  </si>
  <si>
    <t>SKSPPDIS000430020426</t>
  </si>
  <si>
    <t>ObÚ N.M.nad Váhom, Hviezdoslavova 36</t>
  </si>
  <si>
    <t>SKSPPDIS000430021663</t>
  </si>
  <si>
    <t xml:space="preserve">Obvodný úrad Trenčín, Hviezdoslavova 3 </t>
  </si>
  <si>
    <t>SKSPPDIS000430020655</t>
  </si>
  <si>
    <t>KR PZ TN,OR PZ Považská Bystrica, Kukučínová 1</t>
  </si>
  <si>
    <t>SKSPPDIS000530022159</t>
  </si>
  <si>
    <t>SKSPPDIS000630021525</t>
  </si>
  <si>
    <t>KR PZ TN,OR PZ Bánovce n/B, Školská 1</t>
  </si>
  <si>
    <t>SKSPPDIS010310003745</t>
  </si>
  <si>
    <t xml:space="preserve">KR PZ TN,OR PZ Trenčín, Kvetná 7 </t>
  </si>
  <si>
    <t>SKSPPDIS010410005792</t>
  </si>
  <si>
    <t>KR HaZZ TN,Na Vŕštek 1047/3, Bánovce nad B.</t>
  </si>
  <si>
    <t>SKSPPDIS010310002438</t>
  </si>
  <si>
    <t>SKSPPDIS000410404317</t>
  </si>
  <si>
    <t>SKSPPDIS000310303755</t>
  </si>
  <si>
    <t>J. Bellu 24/131,019 01 Ilava</t>
  </si>
  <si>
    <t>SKSPPDIS000510502236</t>
  </si>
  <si>
    <t>ŠA Trenčín, Kožušnícka 1</t>
  </si>
  <si>
    <t>SKSPPDIS030410080017</t>
  </si>
  <si>
    <t xml:space="preserve">OO PZ Bzinská 1, Nové Mesto nad Váhom </t>
  </si>
  <si>
    <t>SKSPPDIS010410171448</t>
  </si>
  <si>
    <t xml:space="preserve">ŠA Bojnice,Tehelná 1294                          </t>
  </si>
  <si>
    <t>SKSPPDIS000610601822</t>
  </si>
  <si>
    <t xml:space="preserve">Spolu : </t>
  </si>
  <si>
    <t>KR HaZZ v Žiline, Hlinická 1454,  Bytča</t>
  </si>
  <si>
    <t>SKSPPDIS000510503553</t>
  </si>
  <si>
    <t>ŠA BY - pob. Žilina, Ul. Framborská 15</t>
  </si>
  <si>
    <t>SKSPPDIS000510506010</t>
  </si>
  <si>
    <t>KR HaZZ v Žiline,ORHaZZ, A Hlinku 4, Čadca</t>
  </si>
  <si>
    <t>SKSPPDIS000510503582</t>
  </si>
  <si>
    <t>KR HaZZ v Žiline, Jašíkova 9, Turzovka</t>
  </si>
  <si>
    <t>SKSPPDIS000510503583</t>
  </si>
  <si>
    <t>KR HaZZ v Žiline, Vajanského 1052,  Kysucké Nové Mesto</t>
  </si>
  <si>
    <t>SKSPPDIS000510503584</t>
  </si>
  <si>
    <t>KR PZ Žilina,Školská -OO PZ     LM</t>
  </si>
  <si>
    <t>SKSPPDIS000510504810</t>
  </si>
  <si>
    <t>KR PZ Žilina,Lipt. Teplá - OO PZ   RBK</t>
  </si>
  <si>
    <t>SKSPPDIS000510504811</t>
  </si>
  <si>
    <t>KR PZ Žilina,M.Pišúta - Ubyt    LM</t>
  </si>
  <si>
    <t>SKSPPDIS000510504812</t>
  </si>
  <si>
    <t>KR PZ Žilina,Májová - OO PZ   BY</t>
  </si>
  <si>
    <t>SKSPPDIS000510504966</t>
  </si>
  <si>
    <t>KR PZ Žilina,Veľká okružná - MsP   ZA</t>
  </si>
  <si>
    <t>SKSPPDIS000510504968</t>
  </si>
  <si>
    <t>KR PZ Žilina,Školská - OO PZ  Terchova    ZA</t>
  </si>
  <si>
    <t>SKSPPDIS000510504970</t>
  </si>
  <si>
    <t>ŠA BY - pob. Čadca, Ul. 17. nov. 2022</t>
  </si>
  <si>
    <t>SKSPPDIS000510503779</t>
  </si>
  <si>
    <t>ObÚ,Čadca, Slov. dobrovoľníkov 1082</t>
  </si>
  <si>
    <t>SKSPPDIS000510505187</t>
  </si>
  <si>
    <t>ObÚ Žilina,Predmestská 1613</t>
  </si>
  <si>
    <t>SKSPPDIS000510501645</t>
  </si>
  <si>
    <t>KR PZ Žilina,Banská - OO PZ   TT</t>
  </si>
  <si>
    <t>SKSPPDIS000610602513</t>
  </si>
  <si>
    <t>KR PZ Žilina,Príbovce - OO PZ   MT</t>
  </si>
  <si>
    <t>SKSPPDIS000610602514</t>
  </si>
  <si>
    <t>KR PZ Žilina,Hlboká - Kyn.    MT</t>
  </si>
  <si>
    <t>SKSPPDIS000610602521</t>
  </si>
  <si>
    <t>KR PZ Žilina,Šoltésovej - TOV   MT</t>
  </si>
  <si>
    <t>SKSPPDIS000610602637</t>
  </si>
  <si>
    <t>OÚ DK, Obrancov Mieru 12/1774 - kataster</t>
  </si>
  <si>
    <t>SKSPPDIS000510502983</t>
  </si>
  <si>
    <t>OU Čadca,Ľudmily Podjavorinskej 2576, 022 01 CA</t>
  </si>
  <si>
    <t>SKSPPDIS000510502984</t>
  </si>
  <si>
    <t>OÚ Tvrdošín, Medvedzie 254 - kataster</t>
  </si>
  <si>
    <t>SKSPPDIS000510504160</t>
  </si>
  <si>
    <t>KR PZ Žilina,Školská - OO PZ   TV</t>
  </si>
  <si>
    <t>SKSPPDIS000510500651</t>
  </si>
  <si>
    <t>KR PZ Žilina,Krakovská - OO PZ    TS</t>
  </si>
  <si>
    <t>SKSPPDIS000510500652</t>
  </si>
  <si>
    <t>OÚ Čadca - Palárikova 95, 022 01 Čadca</t>
  </si>
  <si>
    <t>SKSPPDIS000510505756</t>
  </si>
  <si>
    <t>KR PZ Žilina,Stred - OO PZ  Turzovka</t>
  </si>
  <si>
    <t>KR PZ Žilina Hviezdislavova Kysucké Nové Mesto - CP</t>
  </si>
  <si>
    <t>SKSPPDIS000510500960</t>
  </si>
  <si>
    <t>KR HaZZ v Žiline,Hasičská stanica , Žingora 30, Martin</t>
  </si>
  <si>
    <t>SKSPPDIS000610601724</t>
  </si>
  <si>
    <t>KR HaZZ v Žiline, Kollárova 18,  Turčianske Teplice</t>
  </si>
  <si>
    <t>SKSPPDIS000610601725</t>
  </si>
  <si>
    <t>KR HaZZ v Žiline, Sv. Anny 2,Ružomberok</t>
  </si>
  <si>
    <t>SKSPPDIS000510503444</t>
  </si>
  <si>
    <t>ŠA BY - pob. Martin, Bystrička 155</t>
  </si>
  <si>
    <t>SKSPPDIS000610601812</t>
  </si>
  <si>
    <t>SKSPPDIS000610601813</t>
  </si>
  <si>
    <t>KR PZ Žilina,Cintor. - Trnové,Tranzit  ZA</t>
  </si>
  <si>
    <t>SKSPPDIS000522056364</t>
  </si>
  <si>
    <t>KR PZ Žilina,Nám.A.Hlinku - OO PZ  RBK</t>
  </si>
  <si>
    <t>SKSPPDIS020518000025</t>
  </si>
  <si>
    <t>KR HaZZ v Žiline,  Nám. Požiarnikov 1,Žilina</t>
  </si>
  <si>
    <t>SKSPPDIS030510080066</t>
  </si>
  <si>
    <t>SŠPO MV SR, Nám. Požiarnikov</t>
  </si>
  <si>
    <t>SKSPPDIS030510020616</t>
  </si>
  <si>
    <t>KR PZ Žilina Kuzmányho 26</t>
  </si>
  <si>
    <t>SKSPPDIS000530020812</t>
  </si>
  <si>
    <t>SŠPO MV SR , P. Chlmec</t>
  </si>
  <si>
    <t>SKSPPDIS000530021851</t>
  </si>
  <si>
    <t>OÚ Žilina - A.Kmeťa 17, Žillina - OPaL</t>
  </si>
  <si>
    <t>SKSPPDIS000530020850</t>
  </si>
  <si>
    <t>KR PZ Žilina,Partizánska - RD.   TT</t>
  </si>
  <si>
    <t>SKSPPDIS010610000309</t>
  </si>
  <si>
    <t>OÚ RBK, Nam. A. Hlinku 62/2204 - kataster</t>
  </si>
  <si>
    <t>SKSPPDIS010510001861</t>
  </si>
  <si>
    <t xml:space="preserve">ObÚ Ružomberok,Dončova 11,  </t>
  </si>
  <si>
    <t>SKSPPDIS010510000823</t>
  </si>
  <si>
    <t>KR PZ Žilina,L. Sielnica OO PZ+BJ    LM</t>
  </si>
  <si>
    <t>SKSPPDIS010510004882</t>
  </si>
  <si>
    <t>KR HaZZ v Žiline, Hollého 155, 015 01 Rajec</t>
  </si>
  <si>
    <t>SKSPPDIS010510003962</t>
  </si>
  <si>
    <t>KR PZ Žilina, Námestovo, Mláka - OO PZ NO</t>
  </si>
  <si>
    <t>SKSPPDIS010510006560</t>
  </si>
  <si>
    <t>KR PZ Žilina, Čadca, Pribinova - TOV</t>
  </si>
  <si>
    <t>SKSPPDIS010510007998</t>
  </si>
  <si>
    <t>Migračný úrad, Opatovská Nová Ves</t>
  </si>
  <si>
    <t>SKSPPDIS000730022097</t>
  </si>
  <si>
    <t>MV SR, Integračné str., Jesenského 13, Zvolen</t>
  </si>
  <si>
    <t>SKSPPDIS000710700404</t>
  </si>
  <si>
    <t>ŠA,Komenského 26, Banská Bystrica</t>
  </si>
  <si>
    <t>SKSPPDIS000710701772</t>
  </si>
  <si>
    <t>ŠA, Križovatka 4, Banská Štiavnica</t>
  </si>
  <si>
    <t>SKSPPDIS030610080046</t>
  </si>
  <si>
    <t>ŠA, Kubínyiho nám. 1, Lučenec</t>
  </si>
  <si>
    <t>SKSPPDIS000810751447</t>
  </si>
  <si>
    <t>ŠA, Za parkom 851, Veľký Krtíš</t>
  </si>
  <si>
    <t>SKSPPDIS000710701780</t>
  </si>
  <si>
    <t>ŠA, Podboroviansky potok 4052, Zvolen</t>
  </si>
  <si>
    <t>SKSPPDIS000710701731</t>
  </si>
  <si>
    <t>KR PZ, 9. mája 1, Banská Bystrica</t>
  </si>
  <si>
    <t>SKSPPDIS000730021222</t>
  </si>
  <si>
    <t>KR PZ B.B., Okružná 18</t>
  </si>
  <si>
    <t>SKSPPDIS000730020739</t>
  </si>
  <si>
    <t>KR PZ B.B.,OR PZ, Okružná 19</t>
  </si>
  <si>
    <t>SKSPPDIS000730020841</t>
  </si>
  <si>
    <t>KR PZ, -garáže, M. Hurbana 13, B.B.</t>
  </si>
  <si>
    <t>SKSPPDIS000730021853</t>
  </si>
  <si>
    <t>KR PZ B.B.,OR PZ, Tuhárske nam. 12, Lučenec</t>
  </si>
  <si>
    <t>SKSPPDIS010810000501</t>
  </si>
  <si>
    <t>KR PZ B.B.,OO PZ , Kanadská 48, Poltár</t>
  </si>
  <si>
    <t>KR PZ B.B.,Kynológia , Šramkova 3, Brezno</t>
  </si>
  <si>
    <t>SKSPPDIS000710700062</t>
  </si>
  <si>
    <t>KR PZ B.B.,OO PZ, ČSA 22, Banská Bystrica</t>
  </si>
  <si>
    <t>SKSPPDIS000710700063</t>
  </si>
  <si>
    <t>KR PZ B.B.,OTI , Timravy 13</t>
  </si>
  <si>
    <t>SKSPPDIS000710700081</t>
  </si>
  <si>
    <t>KR PZ B.B.,ubytovňa KR PZ, Timravy 11</t>
  </si>
  <si>
    <t>SKSPPDIS000710700082</t>
  </si>
  <si>
    <t>KR PZ B.B.,Telocvičňa , Komenského 14</t>
  </si>
  <si>
    <t>SKSPPDIS000710700083</t>
  </si>
  <si>
    <t>KR PZ B.B., J. Cikkera 3</t>
  </si>
  <si>
    <t>SKSPPDIS000710700084</t>
  </si>
  <si>
    <t>KR PZ B.B.,telocvičňa, 9. mája</t>
  </si>
  <si>
    <t>SKSPPDIS000710700086</t>
  </si>
  <si>
    <t>KR PZ B.B., SNP 128, Žiar nad Hronom</t>
  </si>
  <si>
    <t>SKSPPDIS000610602110</t>
  </si>
  <si>
    <t>KR PZ B.B.,OO PZ, Dolná Strehová 129</t>
  </si>
  <si>
    <t>SKSPPDIS000710700217</t>
  </si>
  <si>
    <t>KR PZ B.B.,OO PZ, Nekyjská 20, Vinica</t>
  </si>
  <si>
    <t>SKSPPDIS000710701353</t>
  </si>
  <si>
    <t>KR PZ B.B.,OO PZ, Ul. 1. mája 25, Pohorelá</t>
  </si>
  <si>
    <t>SKSPPDIS000710700250</t>
  </si>
  <si>
    <t>KR PZ B.B.,OO PZ, Mládežnícka 25, Banská Št.</t>
  </si>
  <si>
    <t>SKSPPDIS000610602321</t>
  </si>
  <si>
    <t>KR PZ B.B.,OO PZ , Bystrická 465, Žarnovica</t>
  </si>
  <si>
    <t>SKSPPDIS000610602322</t>
  </si>
  <si>
    <t>KR PZ B.B.,OO PZ, Cintorínska 33, Nová Baňa</t>
  </si>
  <si>
    <t>SKSPPDIS000610602324</t>
  </si>
  <si>
    <t>KR PZ B.B.,OCP, Hviezdoslavova 35, R. Sobota</t>
  </si>
  <si>
    <t>SKSPPDIS000810750040</t>
  </si>
  <si>
    <t>KR PZ B.B.,OO PZ, Letná 6, Tornaľa</t>
  </si>
  <si>
    <t>SKSPPDIS000810750049</t>
  </si>
  <si>
    <t>KR PZ B.B.,OO PZ, Rimavská Seč 80</t>
  </si>
  <si>
    <t>SKSPPDIS000810751323</t>
  </si>
  <si>
    <t>KR PZ B.B.,OO PZ, Pekárenská 213, Jesenské</t>
  </si>
  <si>
    <t>SKSPPDIS000810751324</t>
  </si>
  <si>
    <t>KR PZ B.B.,OO PZ, Mierová 311, Veľký Blh</t>
  </si>
  <si>
    <t>SKSPPDIS000810751325</t>
  </si>
  <si>
    <t>KR PZ B.B.,OO PZ, Školská 20, Slovenská Ľupča</t>
  </si>
  <si>
    <t>SKSPPDIS000710700414</t>
  </si>
  <si>
    <t>KR PZ B.B.,OO PZ, Stavbárov 2, R. Sobota</t>
  </si>
  <si>
    <t>SKSPPDIS000810750101</t>
  </si>
  <si>
    <t>KR PZ B.B.,OO PZ, Kalinčiaková 47, Krupina</t>
  </si>
  <si>
    <t>SKSPPDIS000710701921</t>
  </si>
  <si>
    <t>KR PZ B.B.,OO PZ, Biskupická 31, Fiľakovo</t>
  </si>
  <si>
    <t>SKSPPDIS000810751719</t>
  </si>
  <si>
    <t>KR PZ B.B.,Sládkovičová 12, Lučenec</t>
  </si>
  <si>
    <t>SKSPPDIS000810751720</t>
  </si>
  <si>
    <t>KR PZ B.B.,OO PZ, SNP 331, Lovinobaňa</t>
  </si>
  <si>
    <t>SKSPPDIS000810751721</t>
  </si>
  <si>
    <t>KR PZ B.B.,OR PZ, Dr. Vodu 1, Lučenec</t>
  </si>
  <si>
    <t>SKSPPDIS000810751722</t>
  </si>
  <si>
    <t>KR PZ B.B.,OO PZ, Begova 27, Lučenec</t>
  </si>
  <si>
    <t>SKSPPDIS000810751723</t>
  </si>
  <si>
    <t>KR PZ B.B.,OO PZ, Záhradná 854, Detva</t>
  </si>
  <si>
    <t>SKSPPDIS000710700841</t>
  </si>
  <si>
    <t>KR PZ B.B.,OO PZ, Remeselnícka 308/2, Revúca</t>
  </si>
  <si>
    <t>SKSPPDIS001010900871</t>
  </si>
  <si>
    <t>KR PZ B.B.,OO PZ,Teplická 41, Jelšava</t>
  </si>
  <si>
    <t>SKSPPDIS001010900873</t>
  </si>
  <si>
    <t>KR PZ B.B.,OR PZ, Hostindkého 2, R. Sobota</t>
  </si>
  <si>
    <t>SKSPPDIS030810020633</t>
  </si>
  <si>
    <t>KR PZ B.B.,OR PZ, J. Švermu 4, Zvolen</t>
  </si>
  <si>
    <t>SKSPPDIS000730021598</t>
  </si>
  <si>
    <t xml:space="preserve">KR PZ B.B.,OR PZ, Priemyselná 305/9, Revúca </t>
  </si>
  <si>
    <t>SKSPPDIS011010008199</t>
  </si>
  <si>
    <t>KR PZ B.B.,ODI Štefánikovo nábrežie 7, B. B.</t>
  </si>
  <si>
    <t>SKSPPDIS000710702029</t>
  </si>
  <si>
    <t>KR PZ B.B.,ŽP, Rázusova M. 15, Lučenec</t>
  </si>
  <si>
    <t>SKSPPDIS000810750604</t>
  </si>
  <si>
    <t xml:space="preserve">KR HaZZ B.B.OR, Komenského 27, BB </t>
  </si>
  <si>
    <t>SKSPPDIS000730080007</t>
  </si>
  <si>
    <t>KR HaZZ B.B.OR, Okružná 3, Revúca</t>
  </si>
  <si>
    <t xml:space="preserve">KR HaZZ B.B.HS, Hviezdoslavova 21, Tornaľa </t>
  </si>
  <si>
    <t>SKSPPDIS000810751212</t>
  </si>
  <si>
    <t>KR HaZZ B.BOR Žiar nad Hronom,  SNP 127</t>
  </si>
  <si>
    <t>SKSPPDIS000610601788</t>
  </si>
  <si>
    <t>KR HaZZ B.B.HS Nová Baňa, Kollárova 17</t>
  </si>
  <si>
    <t>SKSPPDIS000610601789</t>
  </si>
  <si>
    <t>KR HaZZ B.B.OR, Rázusova 18, 977 01  Brezno</t>
  </si>
  <si>
    <t>SKSPPDIS000710701546</t>
  </si>
  <si>
    <t xml:space="preserve">KR HaZZ B.B.OR ,Okružná 118, R.Sobota </t>
  </si>
  <si>
    <t>SKSPPDIS000830021855</t>
  </si>
  <si>
    <t xml:space="preserve">KR HaZZ B.B.OR, Školská 143, Hnúšťa </t>
  </si>
  <si>
    <t>SKSPPDIS000810751207</t>
  </si>
  <si>
    <t>KR HaZZ B.B.OR , Lieskovská cesta 500/38,  Zvolen</t>
  </si>
  <si>
    <t>SKSPPDIS000710701707</t>
  </si>
  <si>
    <t>KR HaZZ B.B.HS , Požiarnicka 4, Detva</t>
  </si>
  <si>
    <t>SKSPPDIS000710702009</t>
  </si>
  <si>
    <t>KR HaZZ B.B.HS , E.M. Šoltésovej 12,  Krupina</t>
  </si>
  <si>
    <t>SKSPPDIS000710701697</t>
  </si>
  <si>
    <t>KR HaZZ B.B.Novomeského 3,  Lučenec</t>
  </si>
  <si>
    <t>SKSPPDIS000810751195</t>
  </si>
  <si>
    <t>KR HaZZ B.B.Novomeského 3, Lučenec</t>
  </si>
  <si>
    <t>SKSPPDIS000810751196</t>
  </si>
  <si>
    <t>SKSPPDIS000810751197</t>
  </si>
  <si>
    <t>KR HaZZ B.B. Hollého 8,  Fiľakovo</t>
  </si>
  <si>
    <t>SKSPPDIS000810750444</t>
  </si>
  <si>
    <t>OÚ Banská Bystrica, Nám. Ľ. Štúra 1</t>
  </si>
  <si>
    <t>SKSPPDIS000730022094</t>
  </si>
  <si>
    <t>OÚ Brezno, Nám.M.R.Štefánika 40</t>
  </si>
  <si>
    <t>SKSPPDIS000710700683</t>
  </si>
  <si>
    <t>OÚ V. Krtíš , Nám. A.H.Škultétyho 2618</t>
  </si>
  <si>
    <t>SKSPPDIS000710702272</t>
  </si>
  <si>
    <t>KR PZ BB, OO PZ, ul MDŽ 3, Sliač</t>
  </si>
  <si>
    <t>SKSPPDIS000710700000</t>
  </si>
  <si>
    <t>OÚ Žiar nad Hronom, Šoltésovej 17</t>
  </si>
  <si>
    <t>SKSPPDIS000610602127</t>
  </si>
  <si>
    <t>OÚ BB - kuchyňa, Nám. Ľ. Štúra 1</t>
  </si>
  <si>
    <t>SKSPPDIS000710700002</t>
  </si>
  <si>
    <t>KR PZ BB Sládkovičova 25, Banská Bystrica</t>
  </si>
  <si>
    <t>SKSPPDIS000710700080</t>
  </si>
  <si>
    <t>MV SR/VTÚ CO Slov.Ľupča, Príboj 559</t>
  </si>
  <si>
    <t>SKSPPDIS000730010777</t>
  </si>
  <si>
    <t>ŠA, M. Razusa 18, Lučenec</t>
  </si>
  <si>
    <t>SKSPPDIS000810750010</t>
  </si>
  <si>
    <t>SKSPPDIS000710701537</t>
  </si>
  <si>
    <t>SKSPPDIS000710702079</t>
  </si>
  <si>
    <t>SK, M. Rázusa 32/ 3051, Lučenec</t>
  </si>
  <si>
    <t>SKSPPDIS000810751156</t>
  </si>
  <si>
    <t>SK, Cukrovarská 91/48, R. Sobota</t>
  </si>
  <si>
    <t>SKSPPDIS000810751191</t>
  </si>
  <si>
    <t>SK, Kraskova 2, R. Sobota</t>
  </si>
  <si>
    <t>SKSPPDIS000810751326</t>
  </si>
  <si>
    <t>SK, SNP 118, Žiar nad Hronom</t>
  </si>
  <si>
    <t>SKSPPDIS000610601405</t>
  </si>
  <si>
    <t>SK, Brezenská 4, Brezno</t>
  </si>
  <si>
    <t>SKSPPDIS000710701594</t>
  </si>
  <si>
    <t>OŽP, Skuteckého 19, B. Bystrica</t>
  </si>
  <si>
    <t>SKSPPDIS030710080021</t>
  </si>
  <si>
    <t>KP Slovenské Ďarmoty 55, 991 07</t>
  </si>
  <si>
    <t>SKSPPDIS010710003752</t>
  </si>
  <si>
    <t>Sládkovičova 484/9, 965 01 Žiar nad Hronom</t>
  </si>
  <si>
    <t>SKSPPDIS000610600199</t>
  </si>
  <si>
    <t>KRPZ BB, OO PZ, Hlavná 43, Hnúšťa</t>
  </si>
  <si>
    <t>Časť č. 8 - Poskytovanie služieb pre budovy v správe Centra podpory Prešov (plyn)</t>
  </si>
  <si>
    <t>P.č.</t>
  </si>
  <si>
    <t xml:space="preserve">  m3   (pri SO, VO )</t>
  </si>
  <si>
    <t>SKSPPDIS000910803884</t>
  </si>
  <si>
    <t>SKSPPDIS000910806519</t>
  </si>
  <si>
    <t>SKSPPDIS000930020999</t>
  </si>
  <si>
    <t>SKSPPDIS000910804738</t>
  </si>
  <si>
    <t>SKSPPDIS000910804753</t>
  </si>
  <si>
    <t>SKSPPDIS000910805424</t>
  </si>
  <si>
    <t>SKSPPDIS000910806406</t>
  </si>
  <si>
    <t>SKSPPDIS000910800655</t>
  </si>
  <si>
    <t>SKSPPDIS000910803882</t>
  </si>
  <si>
    <t>SKSPPDIS011110000958</t>
  </si>
  <si>
    <t>SKSPPDIS001110950647</t>
  </si>
  <si>
    <t>SKSPPDIS011110000699</t>
  </si>
  <si>
    <t>SKSPPDIS001110950646</t>
  </si>
  <si>
    <t>SKSPPDIS031110080089</t>
  </si>
  <si>
    <t>SKSPPDIS010910002559</t>
  </si>
  <si>
    <t>SKSPPDIS010910002558</t>
  </si>
  <si>
    <t>SKSPPDIS000910806404</t>
  </si>
  <si>
    <t>SKSPPDIS021019000183</t>
  </si>
  <si>
    <t>SKSPPDIS001010902502</t>
  </si>
  <si>
    <t>SKSPPDIS001110950650</t>
  </si>
  <si>
    <t>SKSPPDIS000910804777</t>
  </si>
  <si>
    <t>SKSPPDIS001010902216</t>
  </si>
  <si>
    <t>SKSPPDIS001010901425</t>
  </si>
  <si>
    <t>SKSPPDIS001010902582</t>
  </si>
  <si>
    <t>SKSPPDIS001010900802</t>
  </si>
  <si>
    <t>SKSPPDIS000910807221</t>
  </si>
  <si>
    <t>SKSPPDIS001010904147</t>
  </si>
  <si>
    <t xml:space="preserve">Malý Šariš 9014, HZ CO Malý Šariš </t>
  </si>
  <si>
    <t>SKSPPDIS000910803750</t>
  </si>
  <si>
    <t xml:space="preserve">Malý Šariš, KR PZ Prešov </t>
  </si>
  <si>
    <t>SKSPPDIS000910807726</t>
  </si>
  <si>
    <t>SKSPPDIS001110952860</t>
  </si>
  <si>
    <t>SKSPPDIS031010080098</t>
  </si>
  <si>
    <t>SKSPPDIS001030020671</t>
  </si>
  <si>
    <t>SKSPPDIS001010902585</t>
  </si>
  <si>
    <t>SKPPDIS031010080000</t>
  </si>
  <si>
    <t>SKSPPDIS001010900841</t>
  </si>
  <si>
    <t>SKSPPDIS001030020652</t>
  </si>
  <si>
    <t>SKSPPDIS011010001956</t>
  </si>
  <si>
    <t>SKSPPDIS001010902976</t>
  </si>
  <si>
    <t>SKSPPDIS001010904556</t>
  </si>
  <si>
    <t>SKSPPDIS000910803669</t>
  </si>
  <si>
    <t>SKSPPDIS000910806408</t>
  </si>
  <si>
    <t>SKSPPDIS000910806403</t>
  </si>
  <si>
    <t>SKSPPDIS000910803880</t>
  </si>
  <si>
    <t>SKSPPDIS000910802824</t>
  </si>
  <si>
    <t>SKSPPDIS000930020564</t>
  </si>
  <si>
    <t>SKSPPDIS000910803061</t>
  </si>
  <si>
    <t>SKSPPDIS000910806405</t>
  </si>
  <si>
    <t>SKSPPDIS000930020210</t>
  </si>
  <si>
    <t xml:space="preserve">Prešov, Pionierská, KR PZ </t>
  </si>
  <si>
    <t>SKSPPDIS020918000029</t>
  </si>
  <si>
    <t>SKSPPDIS011010009901</t>
  </si>
  <si>
    <t>SKSPPDIS000910806518</t>
  </si>
  <si>
    <t>SKSPPDIS000910800578</t>
  </si>
  <si>
    <t>SKSPPDIS000910804778</t>
  </si>
  <si>
    <t>SKSPPDIS000910805717</t>
  </si>
  <si>
    <t>SKSPPDIS001110954320</t>
  </si>
  <si>
    <t>SKSPPDIS001110952859</t>
  </si>
  <si>
    <t>SKSPPDIS031110080069</t>
  </si>
  <si>
    <t>SKSPPDIS001010900837</t>
  </si>
  <si>
    <t>SKSPPDIS001010900803</t>
  </si>
  <si>
    <t>SKSPPDIS001010902584</t>
  </si>
  <si>
    <t>SKSPPDIS001010902580</t>
  </si>
  <si>
    <t>SKSPPDIS001010904146</t>
  </si>
  <si>
    <t>SKSPPDIS010510008889</t>
  </si>
  <si>
    <t>SKSPPDIS001010904684</t>
  </si>
  <si>
    <t>SKSPPDIS001010904148</t>
  </si>
  <si>
    <t>SKSPPDIS010910007454</t>
  </si>
  <si>
    <t>SKSPPDIS001010900847</t>
  </si>
  <si>
    <t>SKSPPDIS000910803881</t>
  </si>
  <si>
    <t>SKSPPDIS000910806696</t>
  </si>
  <si>
    <t>SKSPPDIS010910000785</t>
  </si>
  <si>
    <t>SKSPPDIS000910803883</t>
  </si>
  <si>
    <t>SKSPPDIS010910000838</t>
  </si>
  <si>
    <t>SKSPPDIS000910801454</t>
  </si>
  <si>
    <t>SKSPPDIS001110952919</t>
  </si>
  <si>
    <t>SKSPPDIS001110953318</t>
  </si>
  <si>
    <t>SKSPPDIS031110021120</t>
  </si>
  <si>
    <t>SKSPPDIS000910800750</t>
  </si>
  <si>
    <t>KR HaZZ NI,HS Štúrovo, Nám. Slobody 11, 943 01 Štúrovo</t>
  </si>
  <si>
    <t>KR HaZZ NI,HS Šurany, Ž. Bosniakovej 3822/20, 942 01 Šurany</t>
  </si>
  <si>
    <t>KR HaZZ NI,HS Kolárovo, Ružová 2, 946 03 Kolárovo</t>
  </si>
  <si>
    <t>KR PZ v Nitre,OO PZ Dvory nad Žitavou, Družstevná 1587/27</t>
  </si>
  <si>
    <t>KR PZ v Nitre,OO PZ Štúrovo, Széchenyho 15</t>
  </si>
  <si>
    <t>KR PZ v Nitre,OR PZ Nové Zámky, Slovenská 6</t>
  </si>
  <si>
    <t>ŠA BA, pob. Šaľa, Petra Pazmáňa 2</t>
  </si>
  <si>
    <t>Platanova alej 7, Komárno</t>
  </si>
  <si>
    <t>KR PZ Košice - OO PZ Bidovce</t>
  </si>
  <si>
    <t>KR PZ Košice, Moyzesova 19</t>
  </si>
  <si>
    <t>ŠA v Košiciach, pobočka Michalovce, Š.Tučeka</t>
  </si>
  <si>
    <t>ŠA v Košiciach, pobočka Trebišov, M.R.Štefanika</t>
  </si>
  <si>
    <t>KR PZ v Nitre,OO PZ Šaľa, SNP 32</t>
  </si>
  <si>
    <t>Humenné, Laborecká 1852/8, byt</t>
  </si>
  <si>
    <t>SKSPPDIS010910007731</t>
  </si>
  <si>
    <t>SKSPPDIS001120019640</t>
  </si>
  <si>
    <t>Tomášikova 28/A, BA</t>
  </si>
  <si>
    <t>Ružová dolina 27, BA</t>
  </si>
  <si>
    <t>SKSPPDIS070110026192</t>
  </si>
  <si>
    <r>
      <t>m</t>
    </r>
    <r>
      <rPr>
        <b/>
        <vertAlign val="superscript"/>
        <sz val="10"/>
        <rFont val="Arial Narrow"/>
        <family val="2"/>
        <charset val="238"/>
      </rPr>
      <t xml:space="preserve">3   </t>
    </r>
    <r>
      <rPr>
        <b/>
        <sz val="10"/>
        <rFont val="Arial Narrow"/>
        <family val="2"/>
        <charset val="238"/>
      </rPr>
      <t>(pri SO, VO )</t>
    </r>
  </si>
  <si>
    <t>Špitálska 14 KR PZ</t>
  </si>
  <si>
    <t>SKSPPDIS000130020055</t>
  </si>
  <si>
    <t>SKSPPDIS000110111683</t>
  </si>
  <si>
    <t>Pribinova 15, Malacky - byt 4</t>
  </si>
  <si>
    <t>SKSPPDIS000125182367</t>
  </si>
  <si>
    <t>Kontrolné chemické laboratórium CO Nitra, Plynárenská 25</t>
  </si>
  <si>
    <t>Cez panské 4042/8, Nitra - Dražovce</t>
  </si>
  <si>
    <t>SKSPPDIS010310014819</t>
  </si>
  <si>
    <t xml:space="preserve"> </t>
  </si>
  <si>
    <t>KR PZ v Nitre,OO PZ Veľké Zálužie Cintorínska 379</t>
  </si>
  <si>
    <t>Tyršova 12, Sobrance</t>
  </si>
  <si>
    <t>SKSPPDIS000410400330</t>
  </si>
  <si>
    <t>SKSPPDIS000810751865</t>
  </si>
  <si>
    <t>SKSPPDIS001010902553</t>
  </si>
  <si>
    <t>SKSPPDIS010710004334</t>
  </si>
  <si>
    <t>SKSPPDIS020319000072</t>
  </si>
  <si>
    <t>SKSPPDIS010530001540</t>
  </si>
  <si>
    <t>KR HaZZ v Žiline, Podtatranského 25,  Liptovský Mikuláš</t>
  </si>
  <si>
    <t>SKSPPDIS000510500959</t>
  </si>
  <si>
    <t>Krížna 7, BA- byt 12</t>
  </si>
  <si>
    <t>SKSPPDIS000122612076</t>
  </si>
  <si>
    <t>Ľudovíta Fullu 42, BA - byt 6</t>
  </si>
  <si>
    <t>SKSPPDIS000127842508</t>
  </si>
  <si>
    <t>SKSPPDIS010910003551</t>
  </si>
  <si>
    <t xml:space="preserve">Prešov, Ďumbierska 36, byt  </t>
  </si>
  <si>
    <t>SKSPPDIS000130020510</t>
  </si>
  <si>
    <t>SKSPPDIS000125575181</t>
  </si>
  <si>
    <t>SKSPPDIS001010903802</t>
  </si>
  <si>
    <t>SKSPPDIS010710004302</t>
  </si>
  <si>
    <t>SKSPPDIS001110953846</t>
  </si>
  <si>
    <t>SKSPPDIS001110950648</t>
  </si>
  <si>
    <t>Nám. Gen. Klapku 11/11, 945 05 Komárno</t>
  </si>
  <si>
    <t>SKSPPDIS000210202391</t>
  </si>
  <si>
    <r>
      <t xml:space="preserve">Gajary </t>
    </r>
    <r>
      <rPr>
        <b/>
        <sz val="10"/>
        <rFont val="Arial Narrow"/>
        <family val="2"/>
        <charset val="238"/>
      </rPr>
      <t>9999,</t>
    </r>
    <r>
      <rPr>
        <sz val="10"/>
        <rFont val="Arial Narrow"/>
        <family val="2"/>
        <charset val="238"/>
      </rPr>
      <t xml:space="preserve"> Pivovarská </t>
    </r>
  </si>
  <si>
    <r>
      <t xml:space="preserve">Matejkova 5, Majerníkova </t>
    </r>
    <r>
      <rPr>
        <b/>
        <sz val="10"/>
        <rFont val="Arial Narrow"/>
        <family val="2"/>
        <charset val="238"/>
      </rPr>
      <t>1426 /441,</t>
    </r>
    <r>
      <rPr>
        <sz val="10"/>
        <rFont val="Arial Narrow"/>
        <family val="2"/>
        <charset val="238"/>
      </rPr>
      <t xml:space="preserve">4BA  </t>
    </r>
  </si>
  <si>
    <r>
      <t xml:space="preserve">Park 14, Stupava </t>
    </r>
    <r>
      <rPr>
        <b/>
        <sz val="10"/>
        <rFont val="Arial Narrow"/>
        <family val="2"/>
        <charset val="238"/>
      </rPr>
      <t>Park Rybníky 9999</t>
    </r>
  </si>
  <si>
    <r>
      <t xml:space="preserve">Malé Leváre </t>
    </r>
    <r>
      <rPr>
        <b/>
        <sz val="10"/>
        <rFont val="Arial Narrow"/>
        <family val="2"/>
        <charset val="238"/>
      </rPr>
      <t>9999</t>
    </r>
  </si>
  <si>
    <r>
      <t xml:space="preserve">Šenkvická </t>
    </r>
    <r>
      <rPr>
        <b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, Pezinok</t>
    </r>
  </si>
  <si>
    <r>
      <t xml:space="preserve">Drotárska </t>
    </r>
    <r>
      <rPr>
        <b/>
        <sz val="10"/>
        <rFont val="Arial Narrow"/>
        <family val="2"/>
        <charset val="238"/>
      </rPr>
      <t>cesta</t>
    </r>
    <r>
      <rPr>
        <sz val="10"/>
        <rFont val="Arial Narrow"/>
        <family val="2"/>
        <charset val="238"/>
      </rPr>
      <t xml:space="preserve">  42, BA</t>
    </r>
  </si>
  <si>
    <t>Tehelná 1785/42 Nové Mesto nad Váhom</t>
  </si>
  <si>
    <t>SKSPPDIS000420015516</t>
  </si>
  <si>
    <t>KR HaZZ B.B.Železničná 3,Poltár</t>
  </si>
  <si>
    <t>OR HaZZ Modrý Kameň, Prše 723</t>
  </si>
  <si>
    <t>OÚ, Lučenská 33, Veľký Krtíš</t>
  </si>
  <si>
    <t>SKSPPDIS000920948875</t>
  </si>
  <si>
    <t xml:space="preserve">ŠA BA, pob. Modra, Dolná 140 </t>
  </si>
  <si>
    <r>
      <t>ŠA BA, pob. Modra, Dolná 140</t>
    </r>
    <r>
      <rPr>
        <b/>
        <sz val="10"/>
        <rFont val="Arial Narrow"/>
        <family val="2"/>
        <charset val="238"/>
      </rPr>
      <t xml:space="preserve"> </t>
    </r>
  </si>
  <si>
    <t>KR HaZZ TN,Vápenická 4, Prievidza                *</t>
  </si>
  <si>
    <t>MV SR - CP Trenčín, Piaristická 25, Trenčín</t>
  </si>
  <si>
    <t>CP Bratislava, Špitálska 14, 812 28 Bratislava</t>
  </si>
  <si>
    <t>Mierová 162, Bratislava</t>
  </si>
  <si>
    <t>SKSPPDIS000110111523</t>
  </si>
  <si>
    <t>Predpokl. objem odberu od 01.01.2023 do 31.12.2023 (kWh)</t>
  </si>
  <si>
    <t>Predpokl. objem odberu od 01.01.2023 do 31.12.2023</t>
  </si>
  <si>
    <t>Družstevná 5 Bratislava ,byt</t>
  </si>
  <si>
    <t>SKSPPDIS000128668672</t>
  </si>
  <si>
    <t>Drobného 14 Bratislava,byt</t>
  </si>
  <si>
    <t>SKSPPDIS000124722265</t>
  </si>
  <si>
    <t>Páričková 19,Bratislava, byt č. 4</t>
  </si>
  <si>
    <t>SKSPPDIS000122533207</t>
  </si>
  <si>
    <t>SKSPPDIS070310049351</t>
  </si>
  <si>
    <t>Petrovany, DO PZ Prešov</t>
  </si>
  <si>
    <t>SKSPPDIS070910045697</t>
  </si>
  <si>
    <t>Snina, Palárikova 2 - byt</t>
  </si>
  <si>
    <t>SKSPPDIS001120016124</t>
  </si>
  <si>
    <t>KR PZ KE, Kuzmányho 8</t>
  </si>
  <si>
    <t>SKSPPDIS000910801152</t>
  </si>
  <si>
    <t>Hviezdoslavova 1, SNV-byt</t>
  </si>
  <si>
    <t>SKSPPDIS001020342552</t>
  </si>
  <si>
    <t>Štátny geol.ústav, Slovenská 2291, SNV</t>
  </si>
  <si>
    <t>SKSPPDIS001030040148</t>
  </si>
  <si>
    <t>Časť č. 4 - Poskytovanie služieb pre budovy v správe Centra podpory Nitra (plyn)</t>
  </si>
  <si>
    <t>Časť č.5 - Poskytovanie služieb pre budovy v správe Centra podpory Trenčín (plyn)</t>
  </si>
  <si>
    <t>Časť č.6 - Poskytovanie služieb pre budovy v správe Centra podpory Žilina (plyn)</t>
  </si>
  <si>
    <t>Časť č. 7- Poskytovanie služieb pre budovy v správe Centra podpory Banská Bystrica (plyn)</t>
  </si>
  <si>
    <t>Liščie údolie 152/76, Bratislava</t>
  </si>
  <si>
    <t>SKSPPDIS000128721068</t>
  </si>
  <si>
    <t>0</t>
  </si>
  <si>
    <t>Predpokl. objem odberu od 01.01.2024 do 31.12.2024</t>
  </si>
  <si>
    <t>MV SR CP TT, Komenského 40, Sereď, byt</t>
  </si>
  <si>
    <t>Považská 97, 940 02 Nové Zámky</t>
  </si>
  <si>
    <t>Nám. Gy. Széchenyiho 1, 940 02 Nové Zámky - služ.byt</t>
  </si>
  <si>
    <t>SKSPPDIS00022041020</t>
  </si>
  <si>
    <r>
      <t xml:space="preserve">OÚ Bánovce n/B - </t>
    </r>
    <r>
      <rPr>
        <sz val="8"/>
        <rFont val="Arial Narrow"/>
        <family val="2"/>
        <charset val="238"/>
      </rPr>
      <t>katastr.odbor</t>
    </r>
    <r>
      <rPr>
        <sz val="10"/>
        <rFont val="Arial Narrow"/>
        <family val="2"/>
        <charset val="238"/>
      </rPr>
      <t>, Trenč.cesta 46/1237</t>
    </r>
  </si>
  <si>
    <t>Banská Štiavnica, Dr. J. Straku 19</t>
  </si>
  <si>
    <t>SKSPPDIS010720001551</t>
  </si>
  <si>
    <t xml:space="preserve">Bardejov, OR HaZZ </t>
  </si>
  <si>
    <t>Bardejov, OR PZ  BJ - kuchyňa</t>
  </si>
  <si>
    <t xml:space="preserve">Bardejov, OR PZ </t>
  </si>
  <si>
    <t>Bardejov, Miškovského 1, ŠA</t>
  </si>
  <si>
    <t xml:space="preserve">Bardejov, Hurbanova 16, OO PZ </t>
  </si>
  <si>
    <t xml:space="preserve">Drienov, OO PZ </t>
  </si>
  <si>
    <t xml:space="preserve">Giraltovce, OO PZ  </t>
  </si>
  <si>
    <t xml:space="preserve">Giraltovce, HS </t>
  </si>
  <si>
    <t xml:space="preserve">Hanušovce n/Topľou, HS </t>
  </si>
  <si>
    <t xml:space="preserve">Hranovnica, OO PZ </t>
  </si>
  <si>
    <t xml:space="preserve">Humenné, OO PZ  </t>
  </si>
  <si>
    <t>Humenné, Štúrova 18, OR PZ - doklady</t>
  </si>
  <si>
    <t xml:space="preserve">Humenné, Nemocničná, OR PZ   </t>
  </si>
  <si>
    <t>Humenné, Migračný úrad, Mierová 3</t>
  </si>
  <si>
    <t xml:space="preserve">Chminianska Nová Ves 131, OO PZ  </t>
  </si>
  <si>
    <t>Chminianska Nová Ves 401, OO PZ</t>
  </si>
  <si>
    <t xml:space="preserve">Jarovnice, OO PZ  </t>
  </si>
  <si>
    <t xml:space="preserve">Kapušany, OO PZ  </t>
  </si>
  <si>
    <t xml:space="preserve">Kežmarok, OR HaZZ </t>
  </si>
  <si>
    <t>Kežmarok, Baštová 16/A, kataster</t>
  </si>
  <si>
    <t xml:space="preserve">Koškovce, OO PZ  </t>
  </si>
  <si>
    <t xml:space="preserve">Kúty 1/A, KR PZ Prešov </t>
  </si>
  <si>
    <t xml:space="preserve">Levoča, ÚJKP   </t>
  </si>
  <si>
    <t>Levoča ŠA, Námestie Majstra Pavla 61</t>
  </si>
  <si>
    <t xml:space="preserve">Levoča, OR HaZZ  </t>
  </si>
  <si>
    <t xml:space="preserve">Levoča, OO PZ </t>
  </si>
  <si>
    <t xml:space="preserve">Lipany, OO PZ </t>
  </si>
  <si>
    <t xml:space="preserve">Ľubotín, OO PZ </t>
  </si>
  <si>
    <t xml:space="preserve">Medzilaborce, HS </t>
  </si>
  <si>
    <t xml:space="preserve">Medzilaborce, OO PZ  </t>
  </si>
  <si>
    <t xml:space="preserve">Podolinec, Lesná, OO PZ </t>
  </si>
  <si>
    <t>Poprad, Banícka 33, byt</t>
  </si>
  <si>
    <t>SKSPPDIS001020031518</t>
  </si>
  <si>
    <t>Poprad, OÚ</t>
  </si>
  <si>
    <t xml:space="preserve">Poprad, OR HaZZ </t>
  </si>
  <si>
    <t>Poprad, ŽP a MP, Partizánska 86</t>
  </si>
  <si>
    <t>Poprad, OR PZ - TOV</t>
  </si>
  <si>
    <t xml:space="preserve">Poprad, OR PZ </t>
  </si>
  <si>
    <t>Poprad, OKP</t>
  </si>
  <si>
    <t>Poprad, ŠA</t>
  </si>
  <si>
    <t>Poprad, Partizánska 87</t>
  </si>
  <si>
    <t>Prešov, Štúrová 7, KR PZ, CP</t>
  </si>
  <si>
    <t>Prešov, Duklianská, TOV sklady</t>
  </si>
  <si>
    <t>Prešov, Duklianská, TOV</t>
  </si>
  <si>
    <t>Prešov, Čsl.armády 21, byt</t>
  </si>
  <si>
    <t>Prešov, KR HaZZ</t>
  </si>
  <si>
    <t>Prešov, Jarková, RHCP</t>
  </si>
  <si>
    <t>Prešov, OR PZ</t>
  </si>
  <si>
    <t>Prešov, Ľubochnianska, RHCP</t>
  </si>
  <si>
    <t>Prešov, Moyzesová, KR PZ, ubytovňa</t>
  </si>
  <si>
    <t xml:space="preserve">Prešov, Námestie mieru 3, OÚ </t>
  </si>
  <si>
    <t xml:space="preserve">Raslavice, HS </t>
  </si>
  <si>
    <t xml:space="preserve">Raslavice, OO PZ </t>
  </si>
  <si>
    <t>Sabinov, HS</t>
  </si>
  <si>
    <t xml:space="preserve">Sabinov, OO PZ  </t>
  </si>
  <si>
    <t>Sabinov, Námestie slobody 85, OÚ</t>
  </si>
  <si>
    <t xml:space="preserve">Slovenská Kajňa, OO PZ </t>
  </si>
  <si>
    <t>Snina, Študentská 13 - byt</t>
  </si>
  <si>
    <t>SKSPPDIS001120012564</t>
  </si>
  <si>
    <t xml:space="preserve">Snina, HS </t>
  </si>
  <si>
    <t xml:space="preserve">Snina, OO PZ  </t>
  </si>
  <si>
    <t xml:space="preserve">Spišská Belá, OO PZ  </t>
  </si>
  <si>
    <t xml:space="preserve">Spišské Podhradie, OO PZ </t>
  </si>
  <si>
    <t>Spišská Stará Ves, Jesenského 325, HS</t>
  </si>
  <si>
    <t xml:space="preserve">Stará Ľubovňa, OR HaZZ </t>
  </si>
  <si>
    <t>Stará Ľubovňa, OR PZ - TOV</t>
  </si>
  <si>
    <t>Stará Ľubovňa, Okružná 25, OR PZ</t>
  </si>
  <si>
    <t>Stará Ľubovňa, Prešovská 3, ŠA</t>
  </si>
  <si>
    <t>Stará Ľubovňa, OR PZ - ubytovňa</t>
  </si>
  <si>
    <t>Starý Smokovec, HS</t>
  </si>
  <si>
    <t xml:space="preserve">Stary Smokovec, OO PZ </t>
  </si>
  <si>
    <t xml:space="preserve">Stropkov, HS </t>
  </si>
  <si>
    <t>Stropkov, Šarišská 148 - kataster</t>
  </si>
  <si>
    <t>Svidník, Sov. hrdinov 102, OÚ</t>
  </si>
  <si>
    <t xml:space="preserve">Svidník, HS </t>
  </si>
  <si>
    <t xml:space="preserve">Svidník, Partizánska 625/12, ŠA </t>
  </si>
  <si>
    <t xml:space="preserve">Veľký Šariš, OO PZ </t>
  </si>
  <si>
    <t xml:space="preserve">Vranov n/Topľou, OR HaZZ </t>
  </si>
  <si>
    <t>Vranov n/Topľou, Budovateľská 1277, ŠA</t>
  </si>
  <si>
    <t>Vranov n/Topľou, Dlhá 1, OR PZ</t>
  </si>
  <si>
    <t>Zborov, Školská 1, PS</t>
  </si>
  <si>
    <t>KR PZ Košice,Kynológia Pereš-Na Košarisku 29</t>
  </si>
  <si>
    <t>Maďarská 5, 040 13 Košice-Ťahanovce-byt</t>
  </si>
  <si>
    <t>SKSPPDIS000922486568</t>
  </si>
  <si>
    <t>nový odber</t>
  </si>
  <si>
    <t>Kaspická 1364/35, 040 11 Košice-byt</t>
  </si>
  <si>
    <t>SKSPPDIS000920500161</t>
  </si>
  <si>
    <t>Markušovská cesta 123, SNV</t>
  </si>
  <si>
    <t>SKSPPDIS070510071992</t>
  </si>
  <si>
    <t>PHZ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</si>
</sst>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9C650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8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13" fillId="0" borderId="0"/>
  </cellStyleXfs>
  <cellXfs count="383">
    <xf numFmtId="0" fontId="0" fillId="0" borderId="0" xfId="0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/>
    <xf numFmtId="3" fontId="7" fillId="0" borderId="15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/>
    </xf>
    <xf numFmtId="3" fontId="7" fillId="0" borderId="1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/>
    </xf>
    <xf numFmtId="0" fontId="7" fillId="0" borderId="2" xfId="0" applyFont="1" applyFill="1" applyBorder="1"/>
    <xf numFmtId="3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2" xfId="0" applyFont="1" applyFill="1" applyBorder="1"/>
    <xf numFmtId="3" fontId="7" fillId="0" borderId="22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6" fillId="0" borderId="3" xfId="0" applyFont="1" applyFill="1" applyBorder="1"/>
    <xf numFmtId="3" fontId="6" fillId="0" borderId="4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9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/>
    </xf>
    <xf numFmtId="0" fontId="9" fillId="0" borderId="2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/>
    <xf numFmtId="0" fontId="9" fillId="0" borderId="10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0" fontId="9" fillId="0" borderId="22" xfId="0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right"/>
    </xf>
    <xf numFmtId="0" fontId="9" fillId="0" borderId="22" xfId="0" applyFont="1" applyFill="1" applyBorder="1"/>
    <xf numFmtId="3" fontId="9" fillId="0" borderId="22" xfId="0" applyNumberFormat="1" applyFont="1" applyFill="1" applyBorder="1" applyAlignment="1">
      <alignment horizontal="center"/>
    </xf>
    <xf numFmtId="0" fontId="8" fillId="0" borderId="3" xfId="0" applyFont="1" applyFill="1" applyBorder="1"/>
    <xf numFmtId="49" fontId="9" fillId="0" borderId="2" xfId="0" applyNumberFormat="1" applyFont="1" applyFill="1" applyBorder="1"/>
    <xf numFmtId="15" fontId="9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/>
    <xf numFmtId="0" fontId="9" fillId="4" borderId="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3" fontId="9" fillId="0" borderId="16" xfId="0" applyNumberFormat="1" applyFont="1" applyFill="1" applyBorder="1" applyAlignment="1">
      <alignment horizontal="right" vertical="center"/>
    </xf>
    <xf numFmtId="0" fontId="9" fillId="0" borderId="9" xfId="0" applyFont="1" applyFill="1" applyBorder="1"/>
    <xf numFmtId="4" fontId="9" fillId="0" borderId="10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wrapText="1"/>
    </xf>
    <xf numFmtId="3" fontId="9" fillId="0" borderId="2" xfId="0" applyNumberFormat="1" applyFont="1" applyFill="1" applyBorder="1" applyAlignment="1">
      <alignment horizontal="right" wrapText="1"/>
    </xf>
    <xf numFmtId="3" fontId="9" fillId="0" borderId="10" xfId="0" applyNumberFormat="1" applyFont="1" applyFill="1" applyBorder="1" applyAlignment="1">
      <alignment horizontal="right" vertical="center" wrapText="1"/>
    </xf>
    <xf numFmtId="0" fontId="9" fillId="0" borderId="9" xfId="3" applyFont="1" applyFill="1" applyBorder="1"/>
    <xf numFmtId="3" fontId="9" fillId="0" borderId="2" xfId="3" applyNumberFormat="1" applyFont="1" applyFill="1" applyBorder="1" applyAlignment="1">
      <alignment horizontal="right"/>
    </xf>
    <xf numFmtId="3" fontId="9" fillId="0" borderId="10" xfId="3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wrapText="1"/>
    </xf>
    <xf numFmtId="0" fontId="9" fillId="0" borderId="2" xfId="3" applyFont="1" applyFill="1" applyBorder="1" applyAlignment="1">
      <alignment horizontal="center"/>
    </xf>
    <xf numFmtId="0" fontId="9" fillId="0" borderId="9" xfId="3" applyFont="1" applyFill="1" applyBorder="1" applyAlignment="1">
      <alignment horizontal="left"/>
    </xf>
    <xf numFmtId="3" fontId="9" fillId="0" borderId="15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 wrapText="1"/>
    </xf>
    <xf numFmtId="3" fontId="9" fillId="0" borderId="10" xfId="3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15" xfId="0" applyFont="1" applyFill="1" applyBorder="1"/>
    <xf numFmtId="0" fontId="8" fillId="0" borderId="1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1" fontId="9" fillId="0" borderId="10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wrapText="1"/>
    </xf>
    <xf numFmtId="0" fontId="9" fillId="4" borderId="0" xfId="0" applyFont="1" applyFill="1"/>
    <xf numFmtId="0" fontId="9" fillId="0" borderId="0" xfId="0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justify" wrapText="1"/>
    </xf>
    <xf numFmtId="0" fontId="8" fillId="0" borderId="0" xfId="0" applyFont="1" applyBorder="1"/>
    <xf numFmtId="3" fontId="9" fillId="0" borderId="1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wrapText="1"/>
    </xf>
    <xf numFmtId="0" fontId="9" fillId="0" borderId="2" xfId="7" applyFont="1" applyFill="1" applyBorder="1"/>
    <xf numFmtId="3" fontId="9" fillId="0" borderId="2" xfId="7" applyNumberFormat="1" applyFont="1" applyFill="1" applyBorder="1"/>
    <xf numFmtId="0" fontId="9" fillId="0" borderId="2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left"/>
    </xf>
    <xf numFmtId="0" fontId="9" fillId="0" borderId="2" xfId="4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right"/>
    </xf>
    <xf numFmtId="49" fontId="9" fillId="0" borderId="2" xfId="4" applyNumberFormat="1" applyFont="1" applyFill="1" applyBorder="1" applyAlignment="1">
      <alignment horizontal="center"/>
    </xf>
    <xf numFmtId="0" fontId="9" fillId="0" borderId="31" xfId="0" applyFont="1" applyFill="1" applyBorder="1"/>
    <xf numFmtId="3" fontId="9" fillId="0" borderId="32" xfId="0" applyNumberFormat="1" applyFont="1" applyFill="1" applyBorder="1" applyAlignment="1">
      <alignment horizontal="center" vertical="center"/>
    </xf>
    <xf numFmtId="1" fontId="9" fillId="0" borderId="31" xfId="0" applyNumberFormat="1" applyFont="1" applyFill="1" applyBorder="1" applyAlignment="1">
      <alignment horizontal="left"/>
    </xf>
    <xf numFmtId="0" fontId="9" fillId="0" borderId="31" xfId="0" applyFont="1" applyFill="1" applyBorder="1" applyAlignment="1">
      <alignment horizontal="left"/>
    </xf>
    <xf numFmtId="49" fontId="9" fillId="0" borderId="31" xfId="0" applyNumberFormat="1" applyFont="1" applyFill="1" applyBorder="1"/>
    <xf numFmtId="49" fontId="9" fillId="0" borderId="10" xfId="0" applyNumberFormat="1" applyFont="1" applyFill="1" applyBorder="1" applyAlignment="1">
      <alignment horizontal="center" vertical="center"/>
    </xf>
    <xf numFmtId="0" fontId="9" fillId="0" borderId="33" xfId="0" applyFont="1" applyFill="1" applyBorder="1"/>
    <xf numFmtId="3" fontId="9" fillId="0" borderId="34" xfId="0" applyNumberFormat="1" applyFont="1" applyFill="1" applyBorder="1" applyAlignment="1">
      <alignment horizontal="center" vertical="center"/>
    </xf>
    <xf numFmtId="0" fontId="8" fillId="0" borderId="35" xfId="0" applyFont="1" applyFill="1" applyBorder="1"/>
    <xf numFmtId="0" fontId="9" fillId="4" borderId="9" xfId="0" applyFont="1" applyFill="1" applyBorder="1" applyAlignment="1">
      <alignment horizontal="center"/>
    </xf>
    <xf numFmtId="3" fontId="9" fillId="4" borderId="2" xfId="5" applyNumberFormat="1" applyFont="1" applyFill="1" applyBorder="1" applyAlignment="1">
      <alignment horizontal="right" vertical="center"/>
    </xf>
    <xf numFmtId="3" fontId="9" fillId="4" borderId="10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center"/>
    </xf>
    <xf numFmtId="3" fontId="11" fillId="4" borderId="10" xfId="0" applyNumberFormat="1" applyFont="1" applyFill="1" applyBorder="1" applyAlignment="1">
      <alignment horizontal="right"/>
    </xf>
    <xf numFmtId="0" fontId="9" fillId="4" borderId="10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left" wrapText="1"/>
    </xf>
    <xf numFmtId="0" fontId="9" fillId="4" borderId="2" xfId="0" applyFont="1" applyFill="1" applyBorder="1" applyAlignment="1"/>
    <xf numFmtId="3" fontId="9" fillId="4" borderId="2" xfId="5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center" wrapText="1"/>
    </xf>
    <xf numFmtId="49" fontId="9" fillId="4" borderId="2" xfId="0" applyNumberFormat="1" applyFont="1" applyFill="1" applyBorder="1"/>
    <xf numFmtId="49" fontId="9" fillId="4" borderId="2" xfId="0" applyNumberFormat="1" applyFont="1" applyFill="1" applyBorder="1" applyAlignment="1">
      <alignment horizontal="center"/>
    </xf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right"/>
    </xf>
    <xf numFmtId="3" fontId="8" fillId="4" borderId="0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3" fontId="9" fillId="0" borderId="39" xfId="0" applyNumberFormat="1" applyFont="1" applyFill="1" applyBorder="1" applyAlignment="1">
      <alignment horizontal="center"/>
    </xf>
    <xf numFmtId="3" fontId="9" fillId="0" borderId="30" xfId="0" applyNumberFormat="1" applyFont="1" applyFill="1" applyBorder="1" applyAlignment="1">
      <alignment horizontal="center"/>
    </xf>
    <xf numFmtId="0" fontId="9" fillId="0" borderId="12" xfId="0" applyFont="1" applyFill="1" applyBorder="1"/>
    <xf numFmtId="3" fontId="9" fillId="0" borderId="13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/>
    </xf>
    <xf numFmtId="0" fontId="8" fillId="4" borderId="3" xfId="0" applyFont="1" applyFill="1" applyBorder="1"/>
    <xf numFmtId="3" fontId="8" fillId="4" borderId="19" xfId="0" applyNumberFormat="1" applyFont="1" applyFill="1" applyBorder="1" applyAlignment="1">
      <alignment horizontal="right" vertical="center"/>
    </xf>
    <xf numFmtId="0" fontId="9" fillId="0" borderId="33" xfId="0" applyFont="1" applyFill="1" applyBorder="1" applyAlignment="1">
      <alignment horizontal="center"/>
    </xf>
    <xf numFmtId="0" fontId="11" fillId="0" borderId="10" xfId="0" applyFont="1" applyBorder="1"/>
    <xf numFmtId="0" fontId="9" fillId="0" borderId="31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3" fontId="8" fillId="0" borderId="40" xfId="0" applyNumberFormat="1" applyFont="1" applyFill="1" applyBorder="1" applyAlignment="1">
      <alignment horizontal="right" vertical="center"/>
    </xf>
    <xf numFmtId="3" fontId="9" fillId="4" borderId="2" xfId="4" applyNumberFormat="1" applyFont="1" applyFill="1" applyBorder="1" applyAlignment="1">
      <alignment horizontal="right"/>
    </xf>
    <xf numFmtId="3" fontId="9" fillId="4" borderId="2" xfId="0" applyNumberFormat="1" applyFont="1" applyFill="1" applyBorder="1" applyAlignment="1">
      <alignment horizontal="right"/>
    </xf>
    <xf numFmtId="0" fontId="9" fillId="0" borderId="14" xfId="0" applyFont="1" applyFill="1" applyBorder="1"/>
    <xf numFmtId="4" fontId="9" fillId="0" borderId="30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right" vertical="center"/>
    </xf>
    <xf numFmtId="3" fontId="9" fillId="0" borderId="30" xfId="0" applyNumberFormat="1" applyFont="1" applyFill="1" applyBorder="1" applyAlignment="1">
      <alignment horizontal="right" vertical="center" wrapText="1"/>
    </xf>
    <xf numFmtId="3" fontId="9" fillId="0" borderId="30" xfId="0" applyNumberFormat="1" applyFont="1" applyFill="1" applyBorder="1" applyAlignment="1">
      <alignment horizontal="right" vertical="center"/>
    </xf>
    <xf numFmtId="3" fontId="9" fillId="0" borderId="30" xfId="3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3" fontId="9" fillId="0" borderId="38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/>
    <xf numFmtId="3" fontId="9" fillId="4" borderId="2" xfId="0" applyNumberFormat="1" applyFont="1" applyFill="1" applyBorder="1" applyAlignment="1">
      <alignment horizontal="right" vertical="center"/>
    </xf>
    <xf numFmtId="164" fontId="14" fillId="4" borderId="2" xfId="0" applyNumberFormat="1" applyFont="1" applyFill="1" applyBorder="1"/>
    <xf numFmtId="3" fontId="14" fillId="4" borderId="2" xfId="0" applyNumberFormat="1" applyFont="1" applyFill="1" applyBorder="1"/>
    <xf numFmtId="2" fontId="14" fillId="4" borderId="2" xfId="9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5" fillId="0" borderId="0" xfId="0" applyFont="1"/>
    <xf numFmtId="0" fontId="9" fillId="0" borderId="37" xfId="0" applyFont="1" applyFill="1" applyBorder="1" applyAlignment="1">
      <alignment horizontal="left"/>
    </xf>
    <xf numFmtId="0" fontId="6" fillId="0" borderId="0" xfId="0" applyFont="1"/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Fill="1"/>
    <xf numFmtId="0" fontId="6" fillId="0" borderId="2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1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49" fontId="18" fillId="0" borderId="0" xfId="0" applyNumberFormat="1" applyFont="1" applyFill="1" applyBorder="1"/>
    <xf numFmtId="0" fontId="19" fillId="0" borderId="0" xfId="0" applyFont="1"/>
    <xf numFmtId="0" fontId="19" fillId="0" borderId="0" xfId="0" applyFont="1" applyFill="1"/>
    <xf numFmtId="0" fontId="19" fillId="0" borderId="0" xfId="0" applyFont="1" applyBorder="1"/>
    <xf numFmtId="0" fontId="19" fillId="4" borderId="0" xfId="0" applyFont="1" applyFill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20" fillId="4" borderId="0" xfId="0" applyFont="1" applyFill="1"/>
    <xf numFmtId="0" fontId="11" fillId="4" borderId="0" xfId="0" applyFont="1" applyFill="1" applyBorder="1" applyAlignment="1">
      <alignment horizontal="left"/>
    </xf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3" fontId="19" fillId="0" borderId="0" xfId="0" applyNumberFormat="1" applyFont="1"/>
    <xf numFmtId="0" fontId="21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1" fillId="0" borderId="0" xfId="0" applyFont="1"/>
    <xf numFmtId="0" fontId="21" fillId="4" borderId="0" xfId="0" applyFont="1" applyFill="1" applyBorder="1"/>
    <xf numFmtId="0" fontId="7" fillId="0" borderId="0" xfId="0" applyFont="1"/>
    <xf numFmtId="0" fontId="15" fillId="4" borderId="0" xfId="0" applyFont="1" applyFill="1"/>
    <xf numFmtId="0" fontId="7" fillId="0" borderId="2" xfId="0" applyFont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3" fontId="7" fillId="0" borderId="2" xfId="0" applyNumberFormat="1" applyFont="1" applyBorder="1"/>
    <xf numFmtId="0" fontId="7" fillId="0" borderId="2" xfId="0" applyFont="1" applyBorder="1"/>
    <xf numFmtId="0" fontId="9" fillId="4" borderId="2" xfId="0" applyFont="1" applyFill="1" applyBorder="1" applyAlignment="1">
      <alignment horizontal="left"/>
    </xf>
    <xf numFmtId="0" fontId="7" fillId="4" borderId="2" xfId="0" applyFont="1" applyFill="1" applyBorder="1"/>
    <xf numFmtId="0" fontId="8" fillId="4" borderId="2" xfId="0" applyFont="1" applyFill="1" applyBorder="1" applyAlignment="1">
      <alignment horizontal="left"/>
    </xf>
    <xf numFmtId="3" fontId="6" fillId="0" borderId="2" xfId="0" applyNumberFormat="1" applyFont="1" applyBorder="1"/>
    <xf numFmtId="0" fontId="6" fillId="0" borderId="2" xfId="0" applyFont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 applyFill="1" applyBorder="1"/>
    <xf numFmtId="0" fontId="23" fillId="0" borderId="0" xfId="0" applyFont="1"/>
    <xf numFmtId="0" fontId="24" fillId="0" borderId="0" xfId="0" applyFont="1"/>
    <xf numFmtId="0" fontId="24" fillId="0" borderId="0" xfId="0" applyFont="1" applyFill="1"/>
    <xf numFmtId="0" fontId="24" fillId="0" borderId="0" xfId="0" applyFont="1" applyBorder="1"/>
    <xf numFmtId="0" fontId="24" fillId="4" borderId="0" xfId="0" applyFont="1" applyFill="1"/>
    <xf numFmtId="0" fontId="25" fillId="4" borderId="0" xfId="0" applyFont="1" applyFill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 vertical="center"/>
    </xf>
    <xf numFmtId="0" fontId="28" fillId="0" borderId="2" xfId="7" applyFont="1" applyFill="1" applyBorder="1" applyAlignment="1">
      <alignment horizontal="center"/>
    </xf>
    <xf numFmtId="0" fontId="28" fillId="0" borderId="2" xfId="7" applyFont="1" applyFill="1" applyBorder="1"/>
    <xf numFmtId="0" fontId="9" fillId="0" borderId="22" xfId="7" applyFont="1" applyFill="1" applyBorder="1"/>
    <xf numFmtId="3" fontId="9" fillId="0" borderId="22" xfId="7" applyNumberFormat="1" applyFont="1" applyFill="1" applyBorder="1"/>
    <xf numFmtId="0" fontId="9" fillId="0" borderId="22" xfId="7" applyFont="1" applyFill="1" applyBorder="1" applyAlignment="1">
      <alignment horizontal="center"/>
    </xf>
    <xf numFmtId="0" fontId="28" fillId="0" borderId="22" xfId="7" applyFont="1" applyFill="1" applyBorder="1" applyAlignment="1">
      <alignment horizontal="center"/>
    </xf>
    <xf numFmtId="0" fontId="28" fillId="0" borderId="22" xfId="7" applyFont="1" applyFill="1" applyBorder="1"/>
    <xf numFmtId="0" fontId="29" fillId="0" borderId="0" xfId="0" applyFont="1" applyFill="1"/>
    <xf numFmtId="0" fontId="28" fillId="0" borderId="11" xfId="7" applyFont="1" applyFill="1" applyBorder="1"/>
    <xf numFmtId="0" fontId="22" fillId="0" borderId="12" xfId="7" applyFont="1" applyFill="1" applyBorder="1"/>
    <xf numFmtId="3" fontId="22" fillId="0" borderId="12" xfId="7" applyNumberFormat="1" applyFont="1" applyFill="1" applyBorder="1"/>
    <xf numFmtId="0" fontId="28" fillId="0" borderId="12" xfId="7" applyFont="1" applyFill="1" applyBorder="1"/>
    <xf numFmtId="0" fontId="26" fillId="0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3" fontId="9" fillId="0" borderId="2" xfId="0" applyNumberFormat="1" applyFont="1" applyBorder="1"/>
    <xf numFmtId="0" fontId="28" fillId="0" borderId="2" xfId="0" applyFont="1" applyBorder="1"/>
    <xf numFmtId="0" fontId="8" fillId="0" borderId="3" xfId="0" applyFont="1" applyFill="1" applyBorder="1" applyAlignment="1">
      <alignment horizontal="left"/>
    </xf>
    <xf numFmtId="3" fontId="8" fillId="0" borderId="4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2" fillId="4" borderId="0" xfId="0" applyFont="1" applyFill="1" applyBorder="1" applyAlignment="1">
      <alignment horizontal="left"/>
    </xf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/>
    </xf>
    <xf numFmtId="3" fontId="9" fillId="4" borderId="10" xfId="0" applyNumberFormat="1" applyFont="1" applyFill="1" applyBorder="1" applyAlignment="1">
      <alignment horizontal="center" vertical="center"/>
    </xf>
    <xf numFmtId="15" fontId="9" fillId="4" borderId="2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wrapText="1"/>
    </xf>
    <xf numFmtId="3" fontId="9" fillId="4" borderId="15" xfId="0" applyNumberFormat="1" applyFont="1" applyFill="1" applyBorder="1" applyAlignment="1">
      <alignment horizontal="right"/>
    </xf>
    <xf numFmtId="49" fontId="9" fillId="4" borderId="15" xfId="0" applyNumberFormat="1" applyFont="1" applyFill="1" applyBorder="1"/>
    <xf numFmtId="15" fontId="9" fillId="4" borderId="15" xfId="0" applyNumberFormat="1" applyFont="1" applyFill="1" applyBorder="1" applyAlignment="1">
      <alignment horizontal="center"/>
    </xf>
    <xf numFmtId="3" fontId="9" fillId="4" borderId="16" xfId="0" applyNumberFormat="1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wrapText="1"/>
    </xf>
    <xf numFmtId="3" fontId="9" fillId="4" borderId="12" xfId="0" applyNumberFormat="1" applyFont="1" applyFill="1" applyBorder="1" applyAlignment="1">
      <alignment horizontal="right"/>
    </xf>
    <xf numFmtId="49" fontId="9" fillId="4" borderId="12" xfId="0" applyNumberFormat="1" applyFont="1" applyFill="1" applyBorder="1"/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3" fontId="8" fillId="4" borderId="4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 vertical="center" wrapText="1"/>
    </xf>
    <xf numFmtId="0" fontId="9" fillId="0" borderId="38" xfId="1" applyFont="1" applyFill="1" applyBorder="1"/>
    <xf numFmtId="3" fontId="9" fillId="4" borderId="38" xfId="1" applyNumberFormat="1" applyFont="1" applyFill="1" applyBorder="1" applyAlignment="1">
      <alignment horizontal="right" wrapText="1"/>
    </xf>
    <xf numFmtId="0" fontId="9" fillId="0" borderId="38" xfId="1" applyFont="1" applyFill="1" applyBorder="1" applyAlignment="1">
      <alignment horizontal="center"/>
    </xf>
    <xf numFmtId="3" fontId="9" fillId="0" borderId="39" xfId="1" applyNumberFormat="1" applyFont="1" applyFill="1" applyBorder="1" applyAlignment="1">
      <alignment horizontal="right"/>
    </xf>
    <xf numFmtId="0" fontId="24" fillId="4" borderId="0" xfId="0" applyFont="1" applyFill="1" applyBorder="1"/>
    <xf numFmtId="0" fontId="9" fillId="0" borderId="11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26" fillId="4" borderId="0" xfId="0" applyFont="1" applyFill="1" applyBorder="1"/>
    <xf numFmtId="0" fontId="26" fillId="4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3" fontId="0" fillId="0" borderId="0" xfId="0" applyNumberFormat="1" applyFill="1" applyBorder="1"/>
    <xf numFmtId="0" fontId="9" fillId="0" borderId="32" xfId="0" applyFont="1" applyFill="1" applyBorder="1"/>
    <xf numFmtId="0" fontId="9" fillId="0" borderId="32" xfId="0" applyFont="1" applyFill="1" applyBorder="1" applyAlignment="1">
      <alignment wrapText="1"/>
    </xf>
    <xf numFmtId="0" fontId="9" fillId="0" borderId="32" xfId="0" applyFont="1" applyFill="1" applyBorder="1" applyAlignment="1">
      <alignment horizontal="left"/>
    </xf>
    <xf numFmtId="0" fontId="9" fillId="0" borderId="32" xfId="3" applyFont="1" applyFill="1" applyBorder="1"/>
    <xf numFmtId="3" fontId="0" fillId="0" borderId="0" xfId="0" applyNumberFormat="1" applyFill="1" applyBorder="1" applyAlignment="1">
      <alignment vertical="center"/>
    </xf>
    <xf numFmtId="0" fontId="9" fillId="0" borderId="41" xfId="0" applyFont="1" applyFill="1" applyBorder="1" applyAlignment="1">
      <alignment wrapText="1"/>
    </xf>
    <xf numFmtId="0" fontId="9" fillId="0" borderId="32" xfId="3" applyFont="1" applyFill="1" applyBorder="1" applyAlignment="1">
      <alignment horizontal="left"/>
    </xf>
    <xf numFmtId="0" fontId="9" fillId="0" borderId="29" xfId="0" applyFont="1" applyFill="1" applyBorder="1"/>
    <xf numFmtId="3" fontId="9" fillId="0" borderId="22" xfId="0" applyNumberFormat="1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left"/>
    </xf>
    <xf numFmtId="1" fontId="8" fillId="0" borderId="43" xfId="0" applyNumberFormat="1" applyFont="1" applyFill="1" applyBorder="1" applyAlignment="1">
      <alignment horizontal="left"/>
    </xf>
    <xf numFmtId="3" fontId="8" fillId="0" borderId="40" xfId="0" applyNumberFormat="1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Border="1"/>
    <xf numFmtId="0" fontId="22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/>
    <xf numFmtId="0" fontId="35" fillId="0" borderId="0" xfId="0" applyFont="1" applyFill="1"/>
    <xf numFmtId="0" fontId="0" fillId="4" borderId="2" xfId="0" applyFill="1" applyBorder="1"/>
    <xf numFmtId="3" fontId="0" fillId="4" borderId="2" xfId="0" applyNumberFormat="1" applyFill="1" applyBorder="1"/>
    <xf numFmtId="0" fontId="29" fillId="4" borderId="0" xfId="0" applyFont="1" applyFill="1"/>
    <xf numFmtId="3" fontId="9" fillId="4" borderId="2" xfId="0" applyNumberFormat="1" applyFont="1" applyFill="1" applyBorder="1"/>
    <xf numFmtId="4" fontId="7" fillId="0" borderId="2" xfId="0" applyNumberFormat="1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0" xfId="0" applyFont="1" applyAlignment="1"/>
    <xf numFmtId="0" fontId="22" fillId="2" borderId="5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</cellXfs>
  <cellStyles count="10">
    <cellStyle name="Neutrálna" xfId="5" builtinId="28"/>
    <cellStyle name="Normálna" xfId="0" builtinId="0"/>
    <cellStyle name="Normálna 2" xfId="1"/>
    <cellStyle name="Normálna 3" xfId="3"/>
    <cellStyle name="Normálna 4" xfId="4"/>
    <cellStyle name="Normálna 5" xfId="6"/>
    <cellStyle name="Normálna 6" xfId="7"/>
    <cellStyle name="Normálne 2" xfId="8"/>
    <cellStyle name="Normálne 3" xfId="9"/>
    <cellStyle name="normální_List1" xfId="2"/>
  </cellStyles>
  <dxfs count="0"/>
  <tableStyles count="0" defaultTableStyle="TableStyleMedium2" defaultPivotStyle="PivotStyleLight16"/>
  <colors>
    <mruColors>
      <color rgb="FFFDEDD9"/>
      <color rgb="FFFFCCCC"/>
      <color rgb="FF99FFCC"/>
      <color rgb="FF000000"/>
      <color rgb="FF99FF99"/>
      <color rgb="FFFF66FF"/>
      <color rgb="FFFF9966"/>
      <color rgb="FFFFFF99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ak2851072/Documents/centr&#225;lne%20obstaranie/Po&#382;iadavky%202022/reliza&#269;n&#233;%20zml.%202023/plyn/odbern&#233;%20miesta/CP%20Nitra-ply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2742418/AppData/Local/Microsoft/Windows/Temporary%20Internet%20Files/Content.Outlook/NZW23CQW/CP%20Pre&#353;ov-ply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asť č. 1-úrad MV SR"/>
      <sheetName val="časť č. 2-CP Bratislava"/>
      <sheetName val="časť č. 3-CP Trnava"/>
      <sheetName val="časť č. 4-CP Trenčín"/>
      <sheetName val="časť č. 5-CP Žilina"/>
      <sheetName val="časť č. 6-CP Banská Bystrica"/>
      <sheetName val="časť č. 7-CP Nitra"/>
      <sheetName val="časť č.8-CP Prešov"/>
      <sheetName val="časť č. 9-CP Košice"/>
      <sheetName val="spolu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Predpokl. objem odberu od 01.01.2023 do 31.12.2023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asť č. 1-úrad MV SR"/>
      <sheetName val="časť č. 2-CP Bratislava"/>
      <sheetName val="časť č. 3-CP Trnava"/>
      <sheetName val="časť č. 4-CP Trenčín"/>
      <sheetName val="časť č. 5-CP Žilina"/>
      <sheetName val="časť č. 6-CP Banská Bystrica"/>
      <sheetName val="časť č. 7-CP Nitra"/>
      <sheetName val="časť č.8-CP Prešov"/>
      <sheetName val="časť č. 9-CP Košice"/>
      <sheetName val="spol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Predpokl. objem odberu od 01.01.2023 do 31.12.2023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zoomScaleNormal="100" workbookViewId="0">
      <selection activeCell="B30" sqref="B30"/>
    </sheetView>
  </sheetViews>
  <sheetFormatPr defaultColWidth="9.109375" defaultRowHeight="13.8" x14ac:dyDescent="0.3"/>
  <cols>
    <col min="1" max="1" width="3.33203125" style="241" customWidth="1"/>
    <col min="2" max="2" width="44.88671875" style="239" customWidth="1"/>
    <col min="3" max="3" width="11.33203125" style="242" customWidth="1"/>
    <col min="4" max="4" width="20.109375" style="242" customWidth="1"/>
    <col min="5" max="5" width="13.109375" style="238" customWidth="1"/>
    <col min="6" max="6" width="18.109375" style="242" customWidth="1"/>
    <col min="7" max="7" width="38.6640625" style="238" customWidth="1"/>
    <col min="8" max="9" width="11.5546875" style="239" customWidth="1"/>
    <col min="10" max="10" width="22.44140625" style="239" customWidth="1"/>
    <col min="11" max="16384" width="9.109375" style="239"/>
  </cols>
  <sheetData>
    <row r="1" spans="1:8" s="233" customFormat="1" x14ac:dyDescent="0.3">
      <c r="A1" s="230" t="s">
        <v>29</v>
      </c>
      <c r="B1" s="42"/>
      <c r="C1" s="42"/>
      <c r="D1" s="42"/>
      <c r="E1" s="42"/>
      <c r="F1" s="99"/>
      <c r="G1" s="231"/>
      <c r="H1" s="232"/>
    </row>
    <row r="2" spans="1:8" ht="14.4" thickBot="1" x14ac:dyDescent="0.35">
      <c r="A2" s="234"/>
      <c r="B2" s="235"/>
      <c r="C2" s="236"/>
      <c r="D2" s="236"/>
      <c r="E2" s="237"/>
      <c r="F2" s="41"/>
    </row>
    <row r="3" spans="1:8" ht="51" customHeight="1" x14ac:dyDescent="0.3">
      <c r="A3" s="8" t="s">
        <v>0</v>
      </c>
      <c r="B3" s="9" t="s">
        <v>1</v>
      </c>
      <c r="C3" s="367" t="s">
        <v>1060</v>
      </c>
      <c r="D3" s="220" t="s">
        <v>30</v>
      </c>
      <c r="E3" s="10" t="s">
        <v>2</v>
      </c>
      <c r="F3" s="11" t="s">
        <v>3</v>
      </c>
    </row>
    <row r="4" spans="1:8" ht="15" customHeight="1" x14ac:dyDescent="0.3">
      <c r="A4" s="12"/>
      <c r="B4" s="13" t="s">
        <v>4</v>
      </c>
      <c r="C4" s="368"/>
      <c r="D4" s="221"/>
      <c r="E4" s="14" t="s">
        <v>5</v>
      </c>
      <c r="F4" s="15" t="s">
        <v>7</v>
      </c>
    </row>
    <row r="5" spans="1:8" ht="15.75" customHeight="1" thickBot="1" x14ac:dyDescent="0.35">
      <c r="A5" s="16"/>
      <c r="B5" s="17"/>
      <c r="C5" s="369"/>
      <c r="D5" s="222"/>
      <c r="E5" s="18"/>
      <c r="F5" s="19" t="s">
        <v>11</v>
      </c>
    </row>
    <row r="6" spans="1:8" x14ac:dyDescent="0.3">
      <c r="A6" s="20">
        <v>1</v>
      </c>
      <c r="B6" s="21" t="s">
        <v>12</v>
      </c>
      <c r="C6" s="22">
        <v>1700000</v>
      </c>
      <c r="D6" s="22" t="s">
        <v>31</v>
      </c>
      <c r="E6" s="23" t="s">
        <v>9</v>
      </c>
      <c r="F6" s="24">
        <v>1300</v>
      </c>
    </row>
    <row r="7" spans="1:8" x14ac:dyDescent="0.3">
      <c r="A7" s="25">
        <v>2</v>
      </c>
      <c r="B7" s="26" t="s">
        <v>13</v>
      </c>
      <c r="C7" s="27">
        <v>800000</v>
      </c>
      <c r="D7" s="22" t="s">
        <v>32</v>
      </c>
      <c r="E7" s="28" t="s">
        <v>9</v>
      </c>
      <c r="F7" s="29">
        <v>650</v>
      </c>
    </row>
    <row r="8" spans="1:8" x14ac:dyDescent="0.3">
      <c r="A8" s="25">
        <v>3</v>
      </c>
      <c r="B8" s="26" t="s">
        <v>14</v>
      </c>
      <c r="C8" s="27">
        <v>630000</v>
      </c>
      <c r="D8" s="22" t="s">
        <v>33</v>
      </c>
      <c r="E8" s="28" t="s">
        <v>9</v>
      </c>
      <c r="F8" s="29">
        <v>500</v>
      </c>
    </row>
    <row r="9" spans="1:8" x14ac:dyDescent="0.3">
      <c r="A9" s="25">
        <v>4</v>
      </c>
      <c r="B9" s="26" t="s">
        <v>15</v>
      </c>
      <c r="C9" s="27">
        <v>3400000</v>
      </c>
      <c r="D9" s="22" t="s">
        <v>34</v>
      </c>
      <c r="E9" s="28" t="s">
        <v>9</v>
      </c>
      <c r="F9" s="29">
        <v>1900</v>
      </c>
    </row>
    <row r="10" spans="1:8" x14ac:dyDescent="0.3">
      <c r="A10" s="25">
        <v>5</v>
      </c>
      <c r="B10" s="26" t="s">
        <v>16</v>
      </c>
      <c r="C10" s="27">
        <v>49000</v>
      </c>
      <c r="D10" s="22" t="s">
        <v>35</v>
      </c>
      <c r="E10" s="28" t="s">
        <v>115</v>
      </c>
      <c r="F10" s="29"/>
    </row>
    <row r="11" spans="1:8" x14ac:dyDescent="0.3">
      <c r="A11" s="25">
        <v>6</v>
      </c>
      <c r="B11" s="26" t="s">
        <v>17</v>
      </c>
      <c r="C11" s="27">
        <v>60000</v>
      </c>
      <c r="D11" s="22" t="s">
        <v>36</v>
      </c>
      <c r="E11" s="28" t="s">
        <v>115</v>
      </c>
      <c r="F11" s="29"/>
    </row>
    <row r="12" spans="1:8" x14ac:dyDescent="0.3">
      <c r="A12" s="25">
        <v>7</v>
      </c>
      <c r="B12" s="26" t="s">
        <v>18</v>
      </c>
      <c r="C12" s="27">
        <v>35000</v>
      </c>
      <c r="D12" s="22" t="s">
        <v>37</v>
      </c>
      <c r="E12" s="28" t="s">
        <v>115</v>
      </c>
      <c r="F12" s="29"/>
    </row>
    <row r="13" spans="1:8" x14ac:dyDescent="0.3">
      <c r="A13" s="25">
        <v>8</v>
      </c>
      <c r="B13" s="26" t="s">
        <v>19</v>
      </c>
      <c r="C13" s="27">
        <v>200000</v>
      </c>
      <c r="D13" s="22" t="s">
        <v>38</v>
      </c>
      <c r="E13" s="28" t="s">
        <v>469</v>
      </c>
      <c r="F13" s="30"/>
    </row>
    <row r="14" spans="1:8" x14ac:dyDescent="0.3">
      <c r="A14" s="25">
        <v>9</v>
      </c>
      <c r="B14" s="26" t="s">
        <v>20</v>
      </c>
      <c r="C14" s="27">
        <v>117000</v>
      </c>
      <c r="D14" s="22" t="s">
        <v>39</v>
      </c>
      <c r="E14" s="28" t="s">
        <v>469</v>
      </c>
      <c r="F14" s="30"/>
    </row>
    <row r="15" spans="1:8" x14ac:dyDescent="0.3">
      <c r="A15" s="25">
        <v>10</v>
      </c>
      <c r="B15" s="26" t="s">
        <v>21</v>
      </c>
      <c r="C15" s="27">
        <v>34000</v>
      </c>
      <c r="D15" s="22" t="s">
        <v>40</v>
      </c>
      <c r="E15" s="28" t="s">
        <v>118</v>
      </c>
      <c r="F15" s="30"/>
    </row>
    <row r="16" spans="1:8" x14ac:dyDescent="0.3">
      <c r="A16" s="25">
        <v>11</v>
      </c>
      <c r="B16" s="26" t="s">
        <v>22</v>
      </c>
      <c r="C16" s="27">
        <v>490000</v>
      </c>
      <c r="D16" s="22" t="s">
        <v>41</v>
      </c>
      <c r="E16" s="28" t="s">
        <v>471</v>
      </c>
      <c r="F16" s="30"/>
    </row>
    <row r="17" spans="1:7" x14ac:dyDescent="0.3">
      <c r="A17" s="25">
        <v>12</v>
      </c>
      <c r="B17" s="26" t="s">
        <v>22</v>
      </c>
      <c r="C17" s="27">
        <v>1200</v>
      </c>
      <c r="D17" s="22" t="s">
        <v>42</v>
      </c>
      <c r="E17" s="28" t="s">
        <v>113</v>
      </c>
      <c r="F17" s="30"/>
      <c r="G17" s="240"/>
    </row>
    <row r="18" spans="1:7" x14ac:dyDescent="0.3">
      <c r="A18" s="25">
        <v>13</v>
      </c>
      <c r="B18" s="31" t="s">
        <v>23</v>
      </c>
      <c r="C18" s="32">
        <v>410000</v>
      </c>
      <c r="D18" s="33" t="s">
        <v>43</v>
      </c>
      <c r="E18" s="34" t="s">
        <v>471</v>
      </c>
      <c r="F18" s="35"/>
    </row>
    <row r="19" spans="1:7" x14ac:dyDescent="0.3">
      <c r="A19" s="25">
        <v>14</v>
      </c>
      <c r="B19" s="26" t="s">
        <v>44</v>
      </c>
      <c r="C19" s="27">
        <v>80</v>
      </c>
      <c r="D19" s="27" t="s">
        <v>45</v>
      </c>
      <c r="E19" s="34" t="s">
        <v>120</v>
      </c>
      <c r="F19" s="30"/>
    </row>
    <row r="20" spans="1:7" x14ac:dyDescent="0.3">
      <c r="A20" s="189">
        <v>15</v>
      </c>
      <c r="B20" s="31" t="s">
        <v>46</v>
      </c>
      <c r="C20" s="32">
        <v>80</v>
      </c>
      <c r="D20" s="32" t="s">
        <v>47</v>
      </c>
      <c r="E20" s="34" t="s">
        <v>120</v>
      </c>
      <c r="F20" s="35"/>
    </row>
    <row r="21" spans="1:7" x14ac:dyDescent="0.3">
      <c r="A21" s="189">
        <v>16</v>
      </c>
      <c r="B21" s="31" t="s">
        <v>1083</v>
      </c>
      <c r="C21" s="32">
        <v>21000</v>
      </c>
      <c r="D21" s="32" t="s">
        <v>1084</v>
      </c>
      <c r="E21" s="34" t="s">
        <v>115</v>
      </c>
      <c r="F21" s="190"/>
    </row>
    <row r="22" spans="1:7" x14ac:dyDescent="0.3">
      <c r="A22" s="25">
        <v>17</v>
      </c>
      <c r="B22" s="26" t="s">
        <v>1058</v>
      </c>
      <c r="C22" s="27">
        <v>46216</v>
      </c>
      <c r="D22" s="27" t="s">
        <v>1059</v>
      </c>
      <c r="E22" s="28" t="s">
        <v>115</v>
      </c>
      <c r="F22" s="190"/>
    </row>
    <row r="23" spans="1:7" ht="14.4" thickBot="1" x14ac:dyDescent="0.35">
      <c r="A23" s="36"/>
      <c r="B23" s="37" t="s">
        <v>24</v>
      </c>
      <c r="C23" s="38">
        <f>SUM(C6:C22)</f>
        <v>7993576</v>
      </c>
      <c r="D23" s="39"/>
      <c r="E23" s="40"/>
      <c r="F23" s="41"/>
    </row>
    <row r="27" spans="1:7" x14ac:dyDescent="0.3">
      <c r="G27" s="240"/>
    </row>
    <row r="30" spans="1:7" ht="12.75" customHeight="1" x14ac:dyDescent="0.3"/>
    <row r="33" ht="13.5" customHeight="1" x14ac:dyDescent="0.3"/>
    <row r="64" spans="7:7" x14ac:dyDescent="0.3">
      <c r="G64" s="239"/>
    </row>
    <row r="80" spans="7:8" x14ac:dyDescent="0.3">
      <c r="G80" s="243"/>
      <c r="H80" s="243"/>
    </row>
    <row r="81" spans="7:8" x14ac:dyDescent="0.3">
      <c r="G81" s="243"/>
      <c r="H81" s="243"/>
    </row>
    <row r="82" spans="7:8" x14ac:dyDescent="0.3">
      <c r="G82" s="243"/>
      <c r="H82" s="243"/>
    </row>
    <row r="83" spans="7:8" x14ac:dyDescent="0.3">
      <c r="G83" s="243"/>
      <c r="H83" s="243"/>
    </row>
    <row r="85" spans="7:8" x14ac:dyDescent="0.3">
      <c r="G85" s="243"/>
      <c r="H85" s="243"/>
    </row>
    <row r="86" spans="7:8" x14ac:dyDescent="0.3">
      <c r="G86" s="243"/>
      <c r="H86" s="243"/>
    </row>
    <row r="87" spans="7:8" x14ac:dyDescent="0.3">
      <c r="G87" s="243"/>
      <c r="H87" s="243"/>
    </row>
    <row r="88" spans="7:8" x14ac:dyDescent="0.3">
      <c r="G88" s="243"/>
      <c r="H88" s="243"/>
    </row>
    <row r="89" spans="7:8" x14ac:dyDescent="0.3">
      <c r="G89" s="243"/>
      <c r="H89" s="243"/>
    </row>
    <row r="90" spans="7:8" x14ac:dyDescent="0.3">
      <c r="G90" s="243"/>
      <c r="H90" s="243"/>
    </row>
    <row r="91" spans="7:8" x14ac:dyDescent="0.3">
      <c r="G91" s="243"/>
      <c r="H91" s="243"/>
    </row>
    <row r="92" spans="7:8" x14ac:dyDescent="0.3">
      <c r="G92" s="243"/>
      <c r="H92" s="243"/>
    </row>
  </sheetData>
  <mergeCells count="1">
    <mergeCell ref="C3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H19" sqref="H19"/>
    </sheetView>
  </sheetViews>
  <sheetFormatPr defaultColWidth="9.109375" defaultRowHeight="13.8" x14ac:dyDescent="0.3"/>
  <cols>
    <col min="1" max="1" width="5.88671875" style="228" customWidth="1"/>
    <col min="2" max="2" width="47.5546875" style="228" customWidth="1"/>
    <col min="3" max="3" width="23.88671875" style="228" customWidth="1"/>
    <col min="4" max="4" width="17.88671875" style="228" customWidth="1"/>
    <col min="5" max="5" width="18.6640625" style="228" customWidth="1"/>
    <col min="6" max="16384" width="9.109375" style="228"/>
  </cols>
  <sheetData>
    <row r="1" spans="1:8" x14ac:dyDescent="0.3">
      <c r="A1" s="230" t="s">
        <v>419</v>
      </c>
      <c r="B1" s="262"/>
      <c r="C1" s="262"/>
      <c r="D1" s="262"/>
      <c r="E1" s="262"/>
    </row>
    <row r="2" spans="1:8" ht="14.4" thickBot="1" x14ac:dyDescent="0.35">
      <c r="A2" s="262"/>
      <c r="B2" s="262"/>
      <c r="C2" s="262"/>
      <c r="D2" s="262"/>
      <c r="E2" s="262"/>
    </row>
    <row r="3" spans="1:8" ht="15" customHeight="1" x14ac:dyDescent="0.3">
      <c r="A3" s="63" t="s">
        <v>0</v>
      </c>
      <c r="B3" s="48" t="s">
        <v>418</v>
      </c>
      <c r="C3" s="378" t="s">
        <v>26</v>
      </c>
      <c r="D3" s="223" t="s">
        <v>428</v>
      </c>
      <c r="E3" s="380" t="s">
        <v>1183</v>
      </c>
      <c r="F3" s="7"/>
      <c r="G3" s="4"/>
      <c r="H3" s="263"/>
    </row>
    <row r="4" spans="1:8" x14ac:dyDescent="0.3">
      <c r="A4" s="65"/>
      <c r="B4" s="52" t="s">
        <v>25</v>
      </c>
      <c r="C4" s="379"/>
      <c r="D4" s="224" t="s">
        <v>429</v>
      </c>
      <c r="E4" s="381"/>
      <c r="F4" s="7"/>
      <c r="G4" s="4"/>
      <c r="H4" s="263"/>
    </row>
    <row r="5" spans="1:8" x14ac:dyDescent="0.3">
      <c r="A5" s="65"/>
      <c r="B5" s="52"/>
      <c r="C5" s="379"/>
      <c r="D5" s="224"/>
      <c r="E5" s="382"/>
      <c r="F5" s="7"/>
      <c r="G5" s="4"/>
      <c r="H5" s="263"/>
    </row>
    <row r="6" spans="1:8" x14ac:dyDescent="0.3">
      <c r="A6" s="264">
        <v>1</v>
      </c>
      <c r="B6" s="265" t="s">
        <v>420</v>
      </c>
      <c r="C6" s="266">
        <f>'časť č. 1-úrad MV SR'!C23</f>
        <v>7993576</v>
      </c>
      <c r="D6" s="267">
        <v>16</v>
      </c>
      <c r="E6" s="366">
        <f>(66.16*C6)/1000</f>
        <v>528854.98815999995</v>
      </c>
    </row>
    <row r="7" spans="1:8" x14ac:dyDescent="0.3">
      <c r="A7" s="264">
        <v>2</v>
      </c>
      <c r="B7" s="268" t="s">
        <v>1057</v>
      </c>
      <c r="C7" s="266">
        <f>'časť č. 2-CP Bratislava'!C72</f>
        <v>30929965</v>
      </c>
      <c r="D7" s="267">
        <f>'časť č. 2-CP Bratislava'!A71</f>
        <v>66</v>
      </c>
      <c r="E7" s="366">
        <f t="shared" ref="E7:E15" si="0">(66.16*C7)/1000</f>
        <v>2046326.4844</v>
      </c>
    </row>
    <row r="8" spans="1:8" x14ac:dyDescent="0.3">
      <c r="A8" s="264">
        <v>3</v>
      </c>
      <c r="B8" s="268" t="s">
        <v>421</v>
      </c>
      <c r="C8" s="266">
        <f>'časť č. 3-CP Trnava'!C58</f>
        <v>7035800</v>
      </c>
      <c r="D8" s="267">
        <f>'časť č. 3-CP Trnava'!A57</f>
        <v>52</v>
      </c>
      <c r="E8" s="366">
        <f t="shared" si="0"/>
        <v>465488.52799999999</v>
      </c>
    </row>
    <row r="9" spans="1:8" x14ac:dyDescent="0.3">
      <c r="A9" s="264">
        <v>4</v>
      </c>
      <c r="B9" s="268" t="s">
        <v>422</v>
      </c>
      <c r="C9" s="266">
        <f>'časť č. 4-CP Nitra'!C96</f>
        <v>14528950</v>
      </c>
      <c r="D9" s="267">
        <f>'časť č. 4-CP Nitra'!A95</f>
        <v>90</v>
      </c>
      <c r="E9" s="366">
        <f t="shared" si="0"/>
        <v>961235.33200000005</v>
      </c>
    </row>
    <row r="10" spans="1:8" x14ac:dyDescent="0.3">
      <c r="A10" s="264">
        <v>5</v>
      </c>
      <c r="B10" s="268" t="s">
        <v>423</v>
      </c>
      <c r="C10" s="266">
        <f>'časť č. 5-CP Trenčín'!C45</f>
        <v>10027842</v>
      </c>
      <c r="D10" s="267">
        <f>'časť č. 5-CP Trenčín'!A44</f>
        <v>39</v>
      </c>
      <c r="E10" s="366">
        <f t="shared" si="0"/>
        <v>663442.02671999997</v>
      </c>
    </row>
    <row r="11" spans="1:8" x14ac:dyDescent="0.3">
      <c r="A11" s="264">
        <v>6</v>
      </c>
      <c r="B11" s="268" t="s">
        <v>425</v>
      </c>
      <c r="C11" s="266">
        <f>'časť č. 6-CP Žilina'!C52</f>
        <v>10425322</v>
      </c>
      <c r="D11" s="269">
        <f>'časť č. 6-CP Žilina'!A51</f>
        <v>46</v>
      </c>
      <c r="E11" s="366">
        <f t="shared" si="0"/>
        <v>689739.30351999996</v>
      </c>
    </row>
    <row r="12" spans="1:8" x14ac:dyDescent="0.3">
      <c r="A12" s="264">
        <v>7</v>
      </c>
      <c r="B12" s="268" t="s">
        <v>424</v>
      </c>
      <c r="C12" s="266">
        <f>'časť č. 7-CP Banská Bystrica'!C90</f>
        <v>19077633</v>
      </c>
      <c r="D12" s="267">
        <f>'časť č. 7-CP Banská Bystrica'!A88</f>
        <v>83</v>
      </c>
      <c r="E12" s="366">
        <f t="shared" si="0"/>
        <v>1262176.1992800001</v>
      </c>
    </row>
    <row r="13" spans="1:8" x14ac:dyDescent="0.3">
      <c r="A13" s="264">
        <v>8</v>
      </c>
      <c r="B13" s="268" t="s">
        <v>426</v>
      </c>
      <c r="C13" s="266">
        <f>'časť č.8-CP Prešov'!C93</f>
        <v>16758033</v>
      </c>
      <c r="D13" s="267">
        <f>'časť č.8-CP Prešov'!A92</f>
        <v>87</v>
      </c>
      <c r="E13" s="366">
        <f t="shared" si="0"/>
        <v>1108711.46328</v>
      </c>
    </row>
    <row r="14" spans="1:8" x14ac:dyDescent="0.3">
      <c r="A14" s="264">
        <v>9</v>
      </c>
      <c r="B14" s="268" t="s">
        <v>427</v>
      </c>
      <c r="C14" s="266">
        <f>'časť č. 9-CP Košice'!C102</f>
        <v>14010468</v>
      </c>
      <c r="D14" s="269">
        <f>'časť č. 9-CP Košice'!A101</f>
        <v>95</v>
      </c>
      <c r="E14" s="366">
        <f t="shared" si="0"/>
        <v>926932.56287999998</v>
      </c>
    </row>
    <row r="15" spans="1:8" x14ac:dyDescent="0.3">
      <c r="A15" s="262"/>
      <c r="B15" s="270" t="s">
        <v>430</v>
      </c>
      <c r="C15" s="271">
        <f>SUM(C6:C14)</f>
        <v>130787589</v>
      </c>
      <c r="D15" s="272">
        <f>SUM(D6:D14)</f>
        <v>574</v>
      </c>
      <c r="E15" s="366">
        <f t="shared" si="0"/>
        <v>8652906.8882400002</v>
      </c>
    </row>
    <row r="18" spans="2:2" x14ac:dyDescent="0.3">
      <c r="B18" s="228" t="s">
        <v>1016</v>
      </c>
    </row>
  </sheetData>
  <mergeCells count="2">
    <mergeCell ref="C3:C5"/>
    <mergeCell ref="E3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 xml:space="preserve">&amp;L&amp;"Arial Narrow,Tučné"Príloha č.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46" workbookViewId="0">
      <selection activeCell="D7" sqref="D7"/>
    </sheetView>
  </sheetViews>
  <sheetFormatPr defaultColWidth="9.109375" defaultRowHeight="14.4" x14ac:dyDescent="0.3"/>
  <cols>
    <col min="1" max="1" width="5" style="282" customWidth="1"/>
    <col min="2" max="2" width="34.33203125" style="283" customWidth="1"/>
    <col min="3" max="3" width="11" style="283" customWidth="1"/>
    <col min="4" max="4" width="24.33203125" style="283" customWidth="1"/>
    <col min="5" max="5" width="14.6640625" style="1" customWidth="1"/>
    <col min="6" max="6" width="15.33203125" style="284" customWidth="1"/>
    <col min="7" max="7" width="14.5546875" style="277" bestFit="1" customWidth="1"/>
    <col min="8" max="16384" width="9.109375" style="277"/>
  </cols>
  <sheetData>
    <row r="1" spans="1:8" s="276" customFormat="1" x14ac:dyDescent="0.3">
      <c r="A1" s="273" t="s">
        <v>28</v>
      </c>
      <c r="B1" s="274"/>
      <c r="C1" s="274"/>
      <c r="D1" s="274"/>
      <c r="E1" s="146"/>
      <c r="F1" s="99"/>
      <c r="G1" s="2"/>
      <c r="H1" s="275"/>
    </row>
    <row r="2" spans="1:8" ht="15" thickBot="1" x14ac:dyDescent="0.35">
      <c r="A2" s="43"/>
      <c r="B2" s="44"/>
      <c r="C2" s="44"/>
      <c r="D2" s="44"/>
      <c r="E2" s="46"/>
      <c r="F2" s="46"/>
    </row>
    <row r="3" spans="1:8" ht="82.8" x14ac:dyDescent="0.3">
      <c r="A3" s="47" t="s">
        <v>0</v>
      </c>
      <c r="B3" s="48" t="s">
        <v>1</v>
      </c>
      <c r="C3" s="49" t="s">
        <v>1061</v>
      </c>
      <c r="D3" s="49" t="s">
        <v>30</v>
      </c>
      <c r="E3" s="48" t="s">
        <v>2</v>
      </c>
      <c r="F3" s="50" t="s">
        <v>3</v>
      </c>
    </row>
    <row r="4" spans="1:8" x14ac:dyDescent="0.3">
      <c r="A4" s="51"/>
      <c r="B4" s="52" t="s">
        <v>25</v>
      </c>
      <c r="C4" s="53" t="s">
        <v>6</v>
      </c>
      <c r="D4" s="53"/>
      <c r="E4" s="52" t="s">
        <v>5</v>
      </c>
      <c r="F4" s="54" t="s">
        <v>7</v>
      </c>
    </row>
    <row r="5" spans="1:8" x14ac:dyDescent="0.3">
      <c r="A5" s="51"/>
      <c r="B5" s="52"/>
      <c r="C5" s="53"/>
      <c r="D5" s="53"/>
      <c r="E5" s="52"/>
      <c r="F5" s="54" t="s">
        <v>11</v>
      </c>
    </row>
    <row r="6" spans="1:8" x14ac:dyDescent="0.3">
      <c r="A6" s="166">
        <v>1</v>
      </c>
      <c r="B6" s="55" t="s">
        <v>435</v>
      </c>
      <c r="C6" s="167">
        <v>898016</v>
      </c>
      <c r="D6" s="56" t="s">
        <v>98</v>
      </c>
      <c r="E6" s="57" t="s">
        <v>9</v>
      </c>
      <c r="F6" s="168">
        <v>1500</v>
      </c>
    </row>
    <row r="7" spans="1:8" x14ac:dyDescent="0.3">
      <c r="A7" s="166">
        <v>2</v>
      </c>
      <c r="B7" s="55" t="s">
        <v>436</v>
      </c>
      <c r="C7" s="167">
        <v>817789</v>
      </c>
      <c r="D7" s="56" t="s">
        <v>92</v>
      </c>
      <c r="E7" s="57" t="s">
        <v>9</v>
      </c>
      <c r="F7" s="168">
        <v>690</v>
      </c>
    </row>
    <row r="8" spans="1:8" x14ac:dyDescent="0.3">
      <c r="A8" s="166">
        <v>3</v>
      </c>
      <c r="B8" s="55" t="s">
        <v>1008</v>
      </c>
      <c r="C8" s="167">
        <v>1999744</v>
      </c>
      <c r="D8" s="56" t="s">
        <v>1009</v>
      </c>
      <c r="E8" s="169" t="s">
        <v>9</v>
      </c>
      <c r="F8" s="170">
        <v>1530</v>
      </c>
      <c r="G8" s="278"/>
    </row>
    <row r="9" spans="1:8" x14ac:dyDescent="0.3">
      <c r="A9" s="166">
        <v>4</v>
      </c>
      <c r="B9" s="55" t="s">
        <v>437</v>
      </c>
      <c r="C9" s="167">
        <v>1505741</v>
      </c>
      <c r="D9" s="56" t="s">
        <v>97</v>
      </c>
      <c r="E9" s="57" t="s">
        <v>9</v>
      </c>
      <c r="F9" s="168">
        <v>2000</v>
      </c>
    </row>
    <row r="10" spans="1:8" x14ac:dyDescent="0.3">
      <c r="A10" s="166">
        <v>5</v>
      </c>
      <c r="B10" s="55" t="s">
        <v>438</v>
      </c>
      <c r="C10" s="167">
        <v>4561472</v>
      </c>
      <c r="D10" s="56" t="s">
        <v>99</v>
      </c>
      <c r="E10" s="57" t="s">
        <v>100</v>
      </c>
      <c r="F10" s="168">
        <v>4700</v>
      </c>
    </row>
    <row r="11" spans="1:8" x14ac:dyDescent="0.3">
      <c r="A11" s="166">
        <v>6</v>
      </c>
      <c r="B11" s="55" t="s">
        <v>102</v>
      </c>
      <c r="C11" s="167">
        <v>3918248</v>
      </c>
      <c r="D11" s="56" t="s">
        <v>103</v>
      </c>
      <c r="E11" s="57" t="s">
        <v>100</v>
      </c>
      <c r="F11" s="168">
        <v>3300</v>
      </c>
    </row>
    <row r="12" spans="1:8" x14ac:dyDescent="0.3">
      <c r="A12" s="166">
        <v>7</v>
      </c>
      <c r="B12" s="55" t="s">
        <v>439</v>
      </c>
      <c r="C12" s="167">
        <v>662735</v>
      </c>
      <c r="D12" s="56" t="s">
        <v>104</v>
      </c>
      <c r="E12" s="57" t="s">
        <v>9</v>
      </c>
      <c r="F12" s="168">
        <v>800</v>
      </c>
    </row>
    <row r="13" spans="1:8" x14ac:dyDescent="0.3">
      <c r="A13" s="166">
        <v>8</v>
      </c>
      <c r="B13" s="55" t="s">
        <v>440</v>
      </c>
      <c r="C13" s="167">
        <v>1377983</v>
      </c>
      <c r="D13" s="56" t="s">
        <v>93</v>
      </c>
      <c r="E13" s="57" t="s">
        <v>9</v>
      </c>
      <c r="F13" s="168">
        <v>1100</v>
      </c>
    </row>
    <row r="14" spans="1:8" x14ac:dyDescent="0.3">
      <c r="A14" s="166">
        <v>9</v>
      </c>
      <c r="B14" s="55" t="s">
        <v>91</v>
      </c>
      <c r="C14" s="167">
        <v>529370</v>
      </c>
      <c r="D14" s="56" t="s">
        <v>1033</v>
      </c>
      <c r="E14" s="57" t="s">
        <v>9</v>
      </c>
      <c r="F14" s="168">
        <v>600</v>
      </c>
    </row>
    <row r="15" spans="1:8" x14ac:dyDescent="0.3">
      <c r="A15" s="166">
        <v>10</v>
      </c>
      <c r="B15" s="55" t="s">
        <v>1041</v>
      </c>
      <c r="C15" s="167">
        <v>263027</v>
      </c>
      <c r="D15" s="56" t="s">
        <v>89</v>
      </c>
      <c r="E15" s="57" t="s">
        <v>8</v>
      </c>
      <c r="F15" s="171"/>
    </row>
    <row r="16" spans="1:8" x14ac:dyDescent="0.3">
      <c r="A16" s="166">
        <v>11</v>
      </c>
      <c r="B16" s="55" t="s">
        <v>59</v>
      </c>
      <c r="C16" s="167">
        <v>332</v>
      </c>
      <c r="D16" s="56" t="s">
        <v>60</v>
      </c>
      <c r="E16" s="57" t="s">
        <v>8</v>
      </c>
      <c r="F16" s="171"/>
    </row>
    <row r="17" spans="1:10" x14ac:dyDescent="0.3">
      <c r="A17" s="166">
        <v>12</v>
      </c>
      <c r="B17" s="55" t="s">
        <v>441</v>
      </c>
      <c r="C17" s="167">
        <v>0</v>
      </c>
      <c r="D17" s="56" t="s">
        <v>75</v>
      </c>
      <c r="E17" s="57" t="s">
        <v>8</v>
      </c>
      <c r="F17" s="171"/>
    </row>
    <row r="18" spans="1:10" x14ac:dyDescent="0.3">
      <c r="A18" s="166">
        <v>13</v>
      </c>
      <c r="B18" s="55" t="s">
        <v>442</v>
      </c>
      <c r="C18" s="167">
        <v>115025</v>
      </c>
      <c r="D18" s="56" t="s">
        <v>51</v>
      </c>
      <c r="E18" s="57" t="s">
        <v>8</v>
      </c>
      <c r="F18" s="171"/>
      <c r="J18" s="279"/>
    </row>
    <row r="19" spans="1:10" x14ac:dyDescent="0.3">
      <c r="A19" s="166">
        <v>14</v>
      </c>
      <c r="B19" s="55" t="s">
        <v>49</v>
      </c>
      <c r="C19" s="167">
        <v>31752</v>
      </c>
      <c r="D19" s="56" t="s">
        <v>50</v>
      </c>
      <c r="E19" s="57" t="s">
        <v>8</v>
      </c>
      <c r="F19" s="171"/>
    </row>
    <row r="20" spans="1:10" x14ac:dyDescent="0.3">
      <c r="A20" s="166">
        <v>15</v>
      </c>
      <c r="B20" s="55" t="s">
        <v>443</v>
      </c>
      <c r="C20" s="167">
        <v>69257</v>
      </c>
      <c r="D20" s="56" t="s">
        <v>77</v>
      </c>
      <c r="E20" s="57" t="s">
        <v>8</v>
      </c>
      <c r="F20" s="171"/>
    </row>
    <row r="21" spans="1:10" x14ac:dyDescent="0.3">
      <c r="A21" s="166">
        <v>16</v>
      </c>
      <c r="B21" s="55" t="s">
        <v>444</v>
      </c>
      <c r="C21" s="167">
        <v>148074</v>
      </c>
      <c r="D21" s="56" t="s">
        <v>87</v>
      </c>
      <c r="E21" s="57" t="s">
        <v>8</v>
      </c>
      <c r="F21" s="171"/>
    </row>
    <row r="22" spans="1:10" x14ac:dyDescent="0.3">
      <c r="A22" s="166">
        <v>17</v>
      </c>
      <c r="B22" s="55" t="s">
        <v>445</v>
      </c>
      <c r="C22" s="167">
        <v>308102</v>
      </c>
      <c r="D22" s="56" t="s">
        <v>66</v>
      </c>
      <c r="E22" s="57" t="s">
        <v>8</v>
      </c>
      <c r="F22" s="171"/>
    </row>
    <row r="23" spans="1:10" x14ac:dyDescent="0.3">
      <c r="A23" s="166">
        <v>18</v>
      </c>
      <c r="B23" s="55" t="s">
        <v>446</v>
      </c>
      <c r="C23" s="167">
        <v>87767</v>
      </c>
      <c r="D23" s="56" t="s">
        <v>54</v>
      </c>
      <c r="E23" s="57" t="s">
        <v>8</v>
      </c>
      <c r="F23" s="171"/>
    </row>
    <row r="24" spans="1:10" x14ac:dyDescent="0.3">
      <c r="A24" s="166">
        <v>19</v>
      </c>
      <c r="B24" s="55" t="s">
        <v>447</v>
      </c>
      <c r="C24" s="167">
        <v>187067</v>
      </c>
      <c r="D24" s="56" t="s">
        <v>64</v>
      </c>
      <c r="E24" s="57" t="s">
        <v>8</v>
      </c>
      <c r="F24" s="171"/>
    </row>
    <row r="25" spans="1:10" x14ac:dyDescent="0.3">
      <c r="A25" s="166">
        <v>20</v>
      </c>
      <c r="B25" s="55" t="s">
        <v>448</v>
      </c>
      <c r="C25" s="167">
        <v>86993</v>
      </c>
      <c r="D25" s="56" t="s">
        <v>55</v>
      </c>
      <c r="E25" s="57" t="s">
        <v>8</v>
      </c>
      <c r="F25" s="171"/>
    </row>
    <row r="26" spans="1:10" x14ac:dyDescent="0.3">
      <c r="A26" s="166">
        <v>21</v>
      </c>
      <c r="B26" s="55" t="s">
        <v>1042</v>
      </c>
      <c r="C26" s="167">
        <v>129395</v>
      </c>
      <c r="D26" s="56" t="s">
        <v>86</v>
      </c>
      <c r="E26" s="57" t="s">
        <v>8</v>
      </c>
      <c r="F26" s="171"/>
    </row>
    <row r="27" spans="1:10" x14ac:dyDescent="0.3">
      <c r="A27" s="166">
        <v>22</v>
      </c>
      <c r="B27" s="55" t="s">
        <v>449</v>
      </c>
      <c r="C27" s="167">
        <v>169123</v>
      </c>
      <c r="D27" s="56" t="s">
        <v>67</v>
      </c>
      <c r="E27" s="57" t="s">
        <v>8</v>
      </c>
      <c r="F27" s="171"/>
    </row>
    <row r="28" spans="1:10" x14ac:dyDescent="0.3">
      <c r="A28" s="166">
        <v>23</v>
      </c>
      <c r="B28" s="55" t="s">
        <v>1043</v>
      </c>
      <c r="C28" s="167">
        <v>132256</v>
      </c>
      <c r="D28" s="56" t="s">
        <v>76</v>
      </c>
      <c r="E28" s="57" t="s">
        <v>8</v>
      </c>
      <c r="F28" s="171"/>
    </row>
    <row r="29" spans="1:10" x14ac:dyDescent="0.3">
      <c r="A29" s="166">
        <v>24</v>
      </c>
      <c r="B29" s="55" t="s">
        <v>450</v>
      </c>
      <c r="C29" s="167">
        <v>168483</v>
      </c>
      <c r="D29" s="56" t="s">
        <v>53</v>
      </c>
      <c r="E29" s="57" t="s">
        <v>8</v>
      </c>
      <c r="F29" s="171"/>
    </row>
    <row r="30" spans="1:10" x14ac:dyDescent="0.3">
      <c r="A30" s="166">
        <v>25</v>
      </c>
      <c r="B30" s="55" t="s">
        <v>451</v>
      </c>
      <c r="C30" s="167">
        <v>279634</v>
      </c>
      <c r="D30" s="56" t="s">
        <v>56</v>
      </c>
      <c r="E30" s="57" t="s">
        <v>8</v>
      </c>
      <c r="F30" s="171"/>
    </row>
    <row r="31" spans="1:10" x14ac:dyDescent="0.3">
      <c r="A31" s="166">
        <v>26</v>
      </c>
      <c r="B31" s="55" t="s">
        <v>61</v>
      </c>
      <c r="C31" s="167">
        <v>1870</v>
      </c>
      <c r="D31" s="56" t="s">
        <v>62</v>
      </c>
      <c r="E31" s="57" t="s">
        <v>8</v>
      </c>
      <c r="F31" s="171"/>
    </row>
    <row r="32" spans="1:10" x14ac:dyDescent="0.3">
      <c r="A32" s="166">
        <v>27</v>
      </c>
      <c r="B32" s="55" t="s">
        <v>61</v>
      </c>
      <c r="C32" s="167">
        <v>6433</v>
      </c>
      <c r="D32" s="56" t="s">
        <v>63</v>
      </c>
      <c r="E32" s="57" t="s">
        <v>8</v>
      </c>
      <c r="F32" s="171"/>
    </row>
    <row r="33" spans="1:6" x14ac:dyDescent="0.3">
      <c r="A33" s="166">
        <v>28</v>
      </c>
      <c r="B33" s="55" t="s">
        <v>71</v>
      </c>
      <c r="C33" s="167">
        <v>288508</v>
      </c>
      <c r="D33" s="56" t="s">
        <v>72</v>
      </c>
      <c r="E33" s="57" t="s">
        <v>8</v>
      </c>
      <c r="F33" s="171"/>
    </row>
    <row r="34" spans="1:6" x14ac:dyDescent="0.3">
      <c r="A34" s="166">
        <v>29</v>
      </c>
      <c r="B34" s="55" t="s">
        <v>81</v>
      </c>
      <c r="C34" s="167">
        <v>117563</v>
      </c>
      <c r="D34" s="56" t="s">
        <v>82</v>
      </c>
      <c r="E34" s="57" t="s">
        <v>8</v>
      </c>
      <c r="F34" s="171"/>
    </row>
    <row r="35" spans="1:6" x14ac:dyDescent="0.3">
      <c r="A35" s="166">
        <v>30</v>
      </c>
      <c r="B35" s="55" t="s">
        <v>1044</v>
      </c>
      <c r="C35" s="167">
        <v>436028</v>
      </c>
      <c r="D35" s="56" t="s">
        <v>90</v>
      </c>
      <c r="E35" s="57" t="s">
        <v>8</v>
      </c>
      <c r="F35" s="171"/>
    </row>
    <row r="36" spans="1:6" x14ac:dyDescent="0.3">
      <c r="A36" s="166">
        <v>31</v>
      </c>
      <c r="B36" s="55" t="s">
        <v>109</v>
      </c>
      <c r="C36" s="167">
        <v>374061</v>
      </c>
      <c r="D36" s="56" t="s">
        <v>110</v>
      </c>
      <c r="E36" s="57" t="s">
        <v>8</v>
      </c>
      <c r="F36" s="171"/>
    </row>
    <row r="37" spans="1:6" x14ac:dyDescent="0.3">
      <c r="A37" s="166">
        <v>32</v>
      </c>
      <c r="B37" s="55" t="s">
        <v>452</v>
      </c>
      <c r="C37" s="167">
        <v>70311</v>
      </c>
      <c r="D37" s="56" t="s">
        <v>68</v>
      </c>
      <c r="E37" s="57" t="s">
        <v>8</v>
      </c>
      <c r="F37" s="171"/>
    </row>
    <row r="38" spans="1:6" x14ac:dyDescent="0.3">
      <c r="A38" s="166">
        <v>33</v>
      </c>
      <c r="B38" s="55" t="s">
        <v>453</v>
      </c>
      <c r="C38" s="167">
        <v>98159</v>
      </c>
      <c r="D38" s="56" t="s">
        <v>84</v>
      </c>
      <c r="E38" s="57" t="s">
        <v>8</v>
      </c>
      <c r="F38" s="171"/>
    </row>
    <row r="39" spans="1:6" x14ac:dyDescent="0.3">
      <c r="A39" s="166">
        <v>34</v>
      </c>
      <c r="B39" s="55" t="s">
        <v>454</v>
      </c>
      <c r="C39" s="167">
        <v>408171</v>
      </c>
      <c r="D39" s="56" t="s">
        <v>78</v>
      </c>
      <c r="E39" s="57" t="s">
        <v>8</v>
      </c>
      <c r="F39" s="171"/>
    </row>
    <row r="40" spans="1:6" x14ac:dyDescent="0.3">
      <c r="A40" s="166">
        <v>35</v>
      </c>
      <c r="B40" s="55" t="s">
        <v>1045</v>
      </c>
      <c r="C40" s="167">
        <v>312213</v>
      </c>
      <c r="D40" s="56" t="s">
        <v>65</v>
      </c>
      <c r="E40" s="57" t="s">
        <v>8</v>
      </c>
      <c r="F40" s="171"/>
    </row>
    <row r="41" spans="1:6" x14ac:dyDescent="0.3">
      <c r="A41" s="166">
        <v>36</v>
      </c>
      <c r="B41" s="55" t="s">
        <v>455</v>
      </c>
      <c r="C41" s="167">
        <v>1092</v>
      </c>
      <c r="D41" s="56" t="s">
        <v>57</v>
      </c>
      <c r="E41" s="57" t="s">
        <v>8</v>
      </c>
      <c r="F41" s="171"/>
    </row>
    <row r="42" spans="1:6" x14ac:dyDescent="0.3">
      <c r="A42" s="166">
        <v>37</v>
      </c>
      <c r="B42" s="55" t="s">
        <v>435</v>
      </c>
      <c r="C42" s="167">
        <v>54</v>
      </c>
      <c r="D42" s="56" t="s">
        <v>58</v>
      </c>
      <c r="E42" s="57" t="s">
        <v>8</v>
      </c>
      <c r="F42" s="171"/>
    </row>
    <row r="43" spans="1:6" ht="14.7" customHeight="1" x14ac:dyDescent="0.3">
      <c r="A43" s="166">
        <v>38</v>
      </c>
      <c r="B43" s="58" t="s">
        <v>456</v>
      </c>
      <c r="C43" s="167">
        <v>554914</v>
      </c>
      <c r="D43" s="56" t="s">
        <v>88</v>
      </c>
      <c r="E43" s="56" t="s">
        <v>9</v>
      </c>
      <c r="F43" s="168">
        <v>480</v>
      </c>
    </row>
    <row r="44" spans="1:6" x14ac:dyDescent="0.3">
      <c r="A44" s="166">
        <v>39</v>
      </c>
      <c r="B44" s="55" t="s">
        <v>457</v>
      </c>
      <c r="C44" s="167">
        <v>4177567</v>
      </c>
      <c r="D44" s="56" t="s">
        <v>96</v>
      </c>
      <c r="E44" s="57" t="s">
        <v>9</v>
      </c>
      <c r="F44" s="168">
        <v>2500</v>
      </c>
    </row>
    <row r="45" spans="1:6" x14ac:dyDescent="0.3">
      <c r="A45" s="166">
        <v>40</v>
      </c>
      <c r="B45" s="58" t="s">
        <v>458</v>
      </c>
      <c r="C45" s="167">
        <v>1757024</v>
      </c>
      <c r="D45" s="56" t="s">
        <v>95</v>
      </c>
      <c r="E45" s="56" t="s">
        <v>9</v>
      </c>
      <c r="F45" s="168">
        <v>1700</v>
      </c>
    </row>
    <row r="46" spans="1:6" x14ac:dyDescent="0.3">
      <c r="A46" s="166">
        <v>41</v>
      </c>
      <c r="B46" s="58" t="s">
        <v>459</v>
      </c>
      <c r="C46" s="167">
        <v>502906</v>
      </c>
      <c r="D46" s="56" t="s">
        <v>105</v>
      </c>
      <c r="E46" s="56" t="s">
        <v>9</v>
      </c>
      <c r="F46" s="168">
        <v>465</v>
      </c>
    </row>
    <row r="47" spans="1:6" x14ac:dyDescent="0.3">
      <c r="A47" s="166">
        <v>42</v>
      </c>
      <c r="B47" s="58" t="s">
        <v>460</v>
      </c>
      <c r="C47" s="167">
        <v>350717</v>
      </c>
      <c r="D47" s="56" t="s">
        <v>85</v>
      </c>
      <c r="E47" s="56" t="s">
        <v>8</v>
      </c>
      <c r="F47" s="171"/>
    </row>
    <row r="48" spans="1:6" x14ac:dyDescent="0.3">
      <c r="A48" s="166">
        <v>43</v>
      </c>
      <c r="B48" s="172" t="s">
        <v>461</v>
      </c>
      <c r="C48" s="167">
        <v>267410</v>
      </c>
      <c r="D48" s="56" t="s">
        <v>106</v>
      </c>
      <c r="E48" s="56" t="s">
        <v>8</v>
      </c>
      <c r="F48" s="171"/>
    </row>
    <row r="49" spans="1:6" x14ac:dyDescent="0.3">
      <c r="A49" s="166">
        <v>44</v>
      </c>
      <c r="B49" s="173" t="s">
        <v>462</v>
      </c>
      <c r="C49" s="174">
        <v>152800</v>
      </c>
      <c r="D49" s="56" t="s">
        <v>48</v>
      </c>
      <c r="E49" s="175" t="s">
        <v>8</v>
      </c>
      <c r="F49" s="171"/>
    </row>
    <row r="50" spans="1:6" x14ac:dyDescent="0.3">
      <c r="A50" s="166">
        <v>45</v>
      </c>
      <c r="B50" s="172" t="s">
        <v>463</v>
      </c>
      <c r="C50" s="167">
        <v>301017</v>
      </c>
      <c r="D50" s="56" t="s">
        <v>73</v>
      </c>
      <c r="E50" s="56" t="s">
        <v>8</v>
      </c>
      <c r="F50" s="171"/>
    </row>
    <row r="51" spans="1:6" x14ac:dyDescent="0.3">
      <c r="A51" s="166">
        <v>46</v>
      </c>
      <c r="B51" s="58" t="s">
        <v>81</v>
      </c>
      <c r="C51" s="167">
        <v>77449</v>
      </c>
      <c r="D51" s="56" t="s">
        <v>74</v>
      </c>
      <c r="E51" s="56" t="s">
        <v>8</v>
      </c>
      <c r="F51" s="171"/>
    </row>
    <row r="52" spans="1:6" x14ac:dyDescent="0.3">
      <c r="A52" s="166">
        <v>47</v>
      </c>
      <c r="B52" s="172" t="s">
        <v>464</v>
      </c>
      <c r="C52" s="167">
        <v>302303</v>
      </c>
      <c r="D52" s="56" t="s">
        <v>79</v>
      </c>
      <c r="E52" s="56" t="s">
        <v>8</v>
      </c>
      <c r="F52" s="171"/>
    </row>
    <row r="53" spans="1:6" x14ac:dyDescent="0.3">
      <c r="A53" s="166">
        <v>48</v>
      </c>
      <c r="B53" s="55" t="s">
        <v>465</v>
      </c>
      <c r="C53" s="167">
        <v>33311</v>
      </c>
      <c r="D53" s="56" t="s">
        <v>52</v>
      </c>
      <c r="E53" s="57" t="s">
        <v>8</v>
      </c>
      <c r="F53" s="171"/>
    </row>
    <row r="54" spans="1:6" x14ac:dyDescent="0.3">
      <c r="A54" s="166">
        <v>49</v>
      </c>
      <c r="B54" s="55" t="s">
        <v>1046</v>
      </c>
      <c r="C54" s="167">
        <v>988469</v>
      </c>
      <c r="D54" s="56" t="s">
        <v>101</v>
      </c>
      <c r="E54" s="57" t="s">
        <v>9</v>
      </c>
      <c r="F54" s="168">
        <v>1200</v>
      </c>
    </row>
    <row r="55" spans="1:6" x14ac:dyDescent="0.3">
      <c r="A55" s="166">
        <v>50</v>
      </c>
      <c r="B55" s="55" t="s">
        <v>466</v>
      </c>
      <c r="C55" s="167">
        <v>0</v>
      </c>
      <c r="D55" s="56" t="s">
        <v>94</v>
      </c>
      <c r="E55" s="57" t="s">
        <v>8</v>
      </c>
      <c r="F55" s="168"/>
    </row>
    <row r="56" spans="1:6" x14ac:dyDescent="0.3">
      <c r="A56" s="166">
        <v>51</v>
      </c>
      <c r="B56" s="55" t="s">
        <v>1053</v>
      </c>
      <c r="C56" s="167">
        <v>1915</v>
      </c>
      <c r="D56" s="56" t="s">
        <v>70</v>
      </c>
      <c r="E56" s="57" t="s">
        <v>8</v>
      </c>
      <c r="F56" s="171"/>
    </row>
    <row r="57" spans="1:6" x14ac:dyDescent="0.3">
      <c r="A57" s="166">
        <v>52</v>
      </c>
      <c r="B57" s="55" t="s">
        <v>1054</v>
      </c>
      <c r="C57" s="167">
        <v>205478</v>
      </c>
      <c r="D57" s="56" t="s">
        <v>69</v>
      </c>
      <c r="E57" s="57" t="s">
        <v>8</v>
      </c>
      <c r="F57" s="171"/>
    </row>
    <row r="58" spans="1:6" x14ac:dyDescent="0.3">
      <c r="A58" s="166">
        <v>53</v>
      </c>
      <c r="B58" s="176" t="s">
        <v>107</v>
      </c>
      <c r="C58" s="167" t="s">
        <v>1085</v>
      </c>
      <c r="D58" s="56" t="s">
        <v>108</v>
      </c>
      <c r="E58" s="177" t="s">
        <v>8</v>
      </c>
      <c r="F58" s="171"/>
    </row>
    <row r="59" spans="1:6" x14ac:dyDescent="0.3">
      <c r="A59" s="166">
        <v>54</v>
      </c>
      <c r="B59" s="55" t="s">
        <v>111</v>
      </c>
      <c r="C59" s="167">
        <v>2366</v>
      </c>
      <c r="D59" s="56" t="s">
        <v>112</v>
      </c>
      <c r="E59" s="57" t="s">
        <v>8</v>
      </c>
      <c r="F59" s="171"/>
    </row>
    <row r="60" spans="1:6" x14ac:dyDescent="0.3">
      <c r="A60" s="166">
        <v>55</v>
      </c>
      <c r="B60" s="55" t="s">
        <v>467</v>
      </c>
      <c r="C60" s="167">
        <v>318776</v>
      </c>
      <c r="D60" s="56" t="s">
        <v>80</v>
      </c>
      <c r="E60" s="57" t="s">
        <v>8</v>
      </c>
      <c r="F60" s="171"/>
    </row>
    <row r="61" spans="1:6" x14ac:dyDescent="0.3">
      <c r="A61" s="166">
        <v>56</v>
      </c>
      <c r="B61" s="55" t="s">
        <v>468</v>
      </c>
      <c r="C61" s="167">
        <v>637</v>
      </c>
      <c r="D61" s="56" t="s">
        <v>83</v>
      </c>
      <c r="E61" s="57" t="s">
        <v>8</v>
      </c>
      <c r="F61" s="171"/>
    </row>
    <row r="62" spans="1:6" x14ac:dyDescent="0.3">
      <c r="A62" s="166">
        <v>57</v>
      </c>
      <c r="B62" s="55" t="s">
        <v>1004</v>
      </c>
      <c r="C62" s="167">
        <v>32</v>
      </c>
      <c r="D62" s="56" t="s">
        <v>1010</v>
      </c>
      <c r="E62" s="57" t="s">
        <v>8</v>
      </c>
      <c r="F62" s="171"/>
    </row>
    <row r="63" spans="1:6" x14ac:dyDescent="0.3">
      <c r="A63" s="166">
        <v>58</v>
      </c>
      <c r="B63" s="55" t="s">
        <v>1005</v>
      </c>
      <c r="C63" s="167">
        <v>372258</v>
      </c>
      <c r="D63" s="56" t="s">
        <v>1006</v>
      </c>
      <c r="E63" s="57" t="s">
        <v>8</v>
      </c>
      <c r="F63" s="171"/>
    </row>
    <row r="64" spans="1:6" x14ac:dyDescent="0.3">
      <c r="A64" s="166">
        <v>59</v>
      </c>
      <c r="B64" s="55" t="s">
        <v>475</v>
      </c>
      <c r="C64" s="167">
        <v>76</v>
      </c>
      <c r="D64" s="56" t="s">
        <v>1034</v>
      </c>
      <c r="E64" s="57" t="s">
        <v>8</v>
      </c>
      <c r="F64" s="171"/>
    </row>
    <row r="65" spans="1:7" x14ac:dyDescent="0.3">
      <c r="A65" s="166">
        <v>60</v>
      </c>
      <c r="B65" s="55" t="s">
        <v>476</v>
      </c>
      <c r="C65" s="167">
        <v>130</v>
      </c>
      <c r="D65" s="56" t="s">
        <v>477</v>
      </c>
      <c r="E65" s="57" t="s">
        <v>8</v>
      </c>
      <c r="F65" s="171"/>
    </row>
    <row r="66" spans="1:7" x14ac:dyDescent="0.3">
      <c r="A66" s="166">
        <v>61</v>
      </c>
      <c r="B66" s="55" t="s">
        <v>1011</v>
      </c>
      <c r="C66" s="167">
        <v>562</v>
      </c>
      <c r="D66" s="56" t="s">
        <v>1012</v>
      </c>
      <c r="E66" s="57" t="s">
        <v>8</v>
      </c>
      <c r="F66" s="171"/>
    </row>
    <row r="67" spans="1:7" x14ac:dyDescent="0.3">
      <c r="A67" s="166">
        <v>62</v>
      </c>
      <c r="B67" s="55" t="s">
        <v>1027</v>
      </c>
      <c r="C67" s="167">
        <v>0</v>
      </c>
      <c r="D67" s="56" t="s">
        <v>1028</v>
      </c>
      <c r="E67" s="57" t="s">
        <v>8</v>
      </c>
      <c r="F67" s="171"/>
      <c r="G67" s="280"/>
    </row>
    <row r="68" spans="1:7" x14ac:dyDescent="0.3">
      <c r="A68" s="166">
        <v>63</v>
      </c>
      <c r="B68" s="178" t="s">
        <v>1029</v>
      </c>
      <c r="C68" s="167">
        <v>0</v>
      </c>
      <c r="D68" s="179" t="s">
        <v>1030</v>
      </c>
      <c r="E68" s="180" t="s">
        <v>8</v>
      </c>
      <c r="F68" s="181"/>
      <c r="G68" s="280"/>
    </row>
    <row r="69" spans="1:7" x14ac:dyDescent="0.3">
      <c r="A69" s="166">
        <v>64</v>
      </c>
      <c r="B69" s="55" t="s">
        <v>1062</v>
      </c>
      <c r="C69" s="167">
        <v>0</v>
      </c>
      <c r="D69" s="56" t="s">
        <v>1063</v>
      </c>
      <c r="E69" s="57" t="s">
        <v>8</v>
      </c>
      <c r="F69" s="191"/>
      <c r="G69" s="281"/>
    </row>
    <row r="70" spans="1:7" x14ac:dyDescent="0.3">
      <c r="A70" s="166">
        <v>65</v>
      </c>
      <c r="B70" s="55" t="s">
        <v>1064</v>
      </c>
      <c r="C70" s="167">
        <v>0</v>
      </c>
      <c r="D70" s="56" t="s">
        <v>1065</v>
      </c>
      <c r="E70" s="57" t="s">
        <v>8</v>
      </c>
      <c r="F70" s="191"/>
      <c r="G70" s="281"/>
    </row>
    <row r="71" spans="1:7" x14ac:dyDescent="0.3">
      <c r="A71" s="166">
        <v>66</v>
      </c>
      <c r="B71" s="55" t="s">
        <v>1066</v>
      </c>
      <c r="C71" s="167">
        <v>0</v>
      </c>
      <c r="D71" s="56" t="s">
        <v>1067</v>
      </c>
      <c r="E71" s="57" t="s">
        <v>8</v>
      </c>
      <c r="F71" s="191"/>
      <c r="G71" s="281"/>
    </row>
    <row r="72" spans="1:7" ht="15" thickBot="1" x14ac:dyDescent="0.35">
      <c r="A72" s="59"/>
      <c r="B72" s="192" t="s">
        <v>24</v>
      </c>
      <c r="C72" s="193">
        <f>SUM(C6:C71)</f>
        <v>30929965</v>
      </c>
      <c r="D72" s="182"/>
      <c r="E72" s="61"/>
      <c r="F72" s="61"/>
    </row>
    <row r="76" spans="1:7" x14ac:dyDescent="0.3">
      <c r="A76" s="277"/>
      <c r="B76" s="277"/>
      <c r="C76" s="277"/>
      <c r="D76" s="277" t="s">
        <v>1016</v>
      </c>
      <c r="E76" s="277"/>
      <c r="F76" s="277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37" workbookViewId="0">
      <selection activeCell="D15" sqref="D15"/>
    </sheetView>
  </sheetViews>
  <sheetFormatPr defaultColWidth="9.109375" defaultRowHeight="14.4" x14ac:dyDescent="0.3"/>
  <cols>
    <col min="1" max="1" width="3.88671875" style="282" customWidth="1"/>
    <col min="2" max="2" width="49.33203125" style="283" customWidth="1"/>
    <col min="3" max="3" width="14" style="298" customWidth="1"/>
    <col min="4" max="4" width="23.5546875" style="298" customWidth="1"/>
    <col min="5" max="5" width="12.88671875" style="1" customWidth="1"/>
    <col min="6" max="6" width="14.88671875" style="298" customWidth="1"/>
    <col min="7" max="7" width="11" style="277" customWidth="1"/>
    <col min="8" max="16384" width="9.109375" style="277"/>
  </cols>
  <sheetData>
    <row r="1" spans="1:8" s="276" customFormat="1" x14ac:dyDescent="0.3">
      <c r="A1" s="273" t="s">
        <v>486</v>
      </c>
      <c r="B1" s="273"/>
      <c r="C1" s="99"/>
      <c r="D1" s="99"/>
      <c r="E1" s="99"/>
      <c r="F1" s="99"/>
      <c r="G1" s="2"/>
      <c r="H1" s="2"/>
    </row>
    <row r="2" spans="1:8" ht="15" thickBot="1" x14ac:dyDescent="0.35">
      <c r="A2" s="43"/>
      <c r="B2" s="44"/>
      <c r="C2" s="62"/>
      <c r="D2" s="62"/>
      <c r="E2" s="46"/>
      <c r="F2" s="45"/>
    </row>
    <row r="3" spans="1:8" ht="55.2" customHeight="1" x14ac:dyDescent="0.3">
      <c r="A3" s="47" t="s">
        <v>0</v>
      </c>
      <c r="B3" s="48" t="s">
        <v>1</v>
      </c>
      <c r="C3" s="145" t="s">
        <v>1086</v>
      </c>
      <c r="D3" s="225" t="s">
        <v>30</v>
      </c>
      <c r="E3" s="225" t="s">
        <v>2</v>
      </c>
      <c r="F3" s="64" t="s">
        <v>3</v>
      </c>
    </row>
    <row r="4" spans="1:8" ht="13.5" customHeight="1" x14ac:dyDescent="0.3">
      <c r="A4" s="51"/>
      <c r="B4" s="52" t="s">
        <v>4</v>
      </c>
      <c r="C4" s="285"/>
      <c r="D4" s="226"/>
      <c r="E4" s="226" t="s">
        <v>5</v>
      </c>
      <c r="F4" s="66" t="s">
        <v>7</v>
      </c>
    </row>
    <row r="5" spans="1:8" ht="24.75" customHeight="1" x14ac:dyDescent="0.3">
      <c r="A5" s="51"/>
      <c r="B5" s="52"/>
      <c r="C5" s="226" t="s">
        <v>6</v>
      </c>
      <c r="D5" s="226"/>
      <c r="E5" s="226"/>
      <c r="F5" s="66" t="s">
        <v>11</v>
      </c>
    </row>
    <row r="6" spans="1:8" x14ac:dyDescent="0.3">
      <c r="A6" s="153">
        <v>1</v>
      </c>
      <c r="B6" s="150" t="s">
        <v>487</v>
      </c>
      <c r="C6" s="151">
        <v>25500</v>
      </c>
      <c r="D6" s="152" t="s">
        <v>488</v>
      </c>
      <c r="E6" s="286" t="s">
        <v>8</v>
      </c>
      <c r="F6" s="287"/>
    </row>
    <row r="7" spans="1:8" x14ac:dyDescent="0.3">
      <c r="A7" s="153">
        <v>2</v>
      </c>
      <c r="B7" s="150" t="s">
        <v>489</v>
      </c>
      <c r="C7" s="151">
        <v>48000</v>
      </c>
      <c r="D7" s="152" t="s">
        <v>490</v>
      </c>
      <c r="E7" s="286" t="s">
        <v>8</v>
      </c>
      <c r="F7" s="287"/>
    </row>
    <row r="8" spans="1:8" x14ac:dyDescent="0.3">
      <c r="A8" s="153">
        <v>3</v>
      </c>
      <c r="B8" s="150" t="s">
        <v>491</v>
      </c>
      <c r="C8" s="151">
        <v>81000</v>
      </c>
      <c r="D8" s="152" t="s">
        <v>492</v>
      </c>
      <c r="E8" s="286" t="s">
        <v>8</v>
      </c>
      <c r="F8" s="287"/>
    </row>
    <row r="9" spans="1:8" x14ac:dyDescent="0.3">
      <c r="A9" s="153">
        <v>4</v>
      </c>
      <c r="B9" s="150" t="s">
        <v>493</v>
      </c>
      <c r="C9" s="151">
        <v>103000</v>
      </c>
      <c r="D9" s="152" t="s">
        <v>494</v>
      </c>
      <c r="E9" s="286" t="s">
        <v>8</v>
      </c>
      <c r="F9" s="287"/>
    </row>
    <row r="10" spans="1:8" x14ac:dyDescent="0.3">
      <c r="A10" s="153">
        <v>5</v>
      </c>
      <c r="B10" s="150" t="s">
        <v>495</v>
      </c>
      <c r="C10" s="151">
        <v>81000</v>
      </c>
      <c r="D10" s="152" t="s">
        <v>496</v>
      </c>
      <c r="E10" s="286" t="s">
        <v>8</v>
      </c>
      <c r="F10" s="287"/>
    </row>
    <row r="11" spans="1:8" x14ac:dyDescent="0.3">
      <c r="A11" s="153">
        <v>6</v>
      </c>
      <c r="B11" s="150" t="s">
        <v>497</v>
      </c>
      <c r="C11" s="151">
        <v>125000</v>
      </c>
      <c r="D11" s="152" t="s">
        <v>498</v>
      </c>
      <c r="E11" s="286" t="s">
        <v>8</v>
      </c>
      <c r="F11" s="287"/>
    </row>
    <row r="12" spans="1:8" x14ac:dyDescent="0.3">
      <c r="A12" s="153">
        <v>7</v>
      </c>
      <c r="B12" s="150" t="s">
        <v>499</v>
      </c>
      <c r="C12" s="151">
        <v>88000</v>
      </c>
      <c r="D12" s="152" t="s">
        <v>500</v>
      </c>
      <c r="E12" s="286" t="s">
        <v>8</v>
      </c>
      <c r="F12" s="287"/>
    </row>
    <row r="13" spans="1:8" x14ac:dyDescent="0.3">
      <c r="A13" s="153">
        <v>8</v>
      </c>
      <c r="B13" s="150" t="s">
        <v>501</v>
      </c>
      <c r="C13" s="151">
        <v>60000</v>
      </c>
      <c r="D13" s="152" t="s">
        <v>502</v>
      </c>
      <c r="E13" s="286" t="s">
        <v>8</v>
      </c>
      <c r="F13" s="287"/>
    </row>
    <row r="14" spans="1:8" x14ac:dyDescent="0.3">
      <c r="A14" s="153">
        <v>9</v>
      </c>
      <c r="B14" s="150" t="s">
        <v>503</v>
      </c>
      <c r="C14" s="151">
        <v>400000</v>
      </c>
      <c r="D14" s="152" t="s">
        <v>504</v>
      </c>
      <c r="E14" s="286" t="s">
        <v>8</v>
      </c>
      <c r="F14" s="287"/>
    </row>
    <row r="15" spans="1:8" x14ac:dyDescent="0.3">
      <c r="A15" s="153">
        <v>10</v>
      </c>
      <c r="B15" s="150" t="s">
        <v>505</v>
      </c>
      <c r="C15" s="151">
        <v>37000</v>
      </c>
      <c r="D15" s="152" t="s">
        <v>506</v>
      </c>
      <c r="E15" s="286" t="s">
        <v>8</v>
      </c>
      <c r="F15" s="287"/>
    </row>
    <row r="16" spans="1:8" x14ac:dyDescent="0.3">
      <c r="A16" s="153">
        <v>11</v>
      </c>
      <c r="B16" s="150" t="s">
        <v>507</v>
      </c>
      <c r="C16" s="151">
        <v>205000</v>
      </c>
      <c r="D16" s="152" t="s">
        <v>508</v>
      </c>
      <c r="E16" s="286" t="s">
        <v>8</v>
      </c>
      <c r="F16" s="287"/>
    </row>
    <row r="17" spans="1:6" x14ac:dyDescent="0.3">
      <c r="A17" s="153">
        <v>12</v>
      </c>
      <c r="B17" s="150" t="s">
        <v>509</v>
      </c>
      <c r="C17" s="151">
        <v>28500</v>
      </c>
      <c r="D17" s="152" t="s">
        <v>510</v>
      </c>
      <c r="E17" s="286" t="s">
        <v>8</v>
      </c>
      <c r="F17" s="287"/>
    </row>
    <row r="18" spans="1:6" x14ac:dyDescent="0.3">
      <c r="A18" s="153">
        <v>13</v>
      </c>
      <c r="B18" s="150" t="s">
        <v>511</v>
      </c>
      <c r="C18" s="151">
        <v>71000</v>
      </c>
      <c r="D18" s="152" t="s">
        <v>512</v>
      </c>
      <c r="E18" s="286" t="s">
        <v>8</v>
      </c>
      <c r="F18" s="287"/>
    </row>
    <row r="19" spans="1:6" x14ac:dyDescent="0.3">
      <c r="A19" s="153">
        <v>14</v>
      </c>
      <c r="B19" s="150" t="s">
        <v>513</v>
      </c>
      <c r="C19" s="151">
        <v>240000</v>
      </c>
      <c r="D19" s="152" t="s">
        <v>514</v>
      </c>
      <c r="E19" s="286" t="s">
        <v>8</v>
      </c>
      <c r="F19" s="287"/>
    </row>
    <row r="20" spans="1:6" x14ac:dyDescent="0.3">
      <c r="A20" s="153">
        <v>15</v>
      </c>
      <c r="B20" s="150" t="s">
        <v>515</v>
      </c>
      <c r="C20" s="151">
        <v>110000</v>
      </c>
      <c r="D20" s="152" t="s">
        <v>516</v>
      </c>
      <c r="E20" s="286" t="s">
        <v>8</v>
      </c>
      <c r="F20" s="287"/>
    </row>
    <row r="21" spans="1:6" x14ac:dyDescent="0.3">
      <c r="A21" s="153">
        <v>16</v>
      </c>
      <c r="B21" s="150" t="s">
        <v>517</v>
      </c>
      <c r="C21" s="151">
        <v>42000</v>
      </c>
      <c r="D21" s="152" t="s">
        <v>518</v>
      </c>
      <c r="E21" s="286" t="s">
        <v>8</v>
      </c>
      <c r="F21" s="287"/>
    </row>
    <row r="22" spans="1:6" x14ac:dyDescent="0.3">
      <c r="A22" s="153">
        <v>17</v>
      </c>
      <c r="B22" s="150" t="s">
        <v>519</v>
      </c>
      <c r="C22" s="151">
        <v>380000</v>
      </c>
      <c r="D22" s="152" t="s">
        <v>520</v>
      </c>
      <c r="E22" s="286" t="s">
        <v>8</v>
      </c>
      <c r="F22" s="287"/>
    </row>
    <row r="23" spans="1:6" x14ac:dyDescent="0.3">
      <c r="A23" s="153">
        <v>18</v>
      </c>
      <c r="B23" s="150" t="s">
        <v>521</v>
      </c>
      <c r="C23" s="151">
        <v>105000</v>
      </c>
      <c r="D23" s="152" t="s">
        <v>522</v>
      </c>
      <c r="E23" s="286" t="s">
        <v>8</v>
      </c>
      <c r="F23" s="287"/>
    </row>
    <row r="24" spans="1:6" x14ac:dyDescent="0.3">
      <c r="A24" s="153">
        <v>19</v>
      </c>
      <c r="B24" s="150" t="s">
        <v>523</v>
      </c>
      <c r="C24" s="151">
        <v>220000</v>
      </c>
      <c r="D24" s="152" t="s">
        <v>524</v>
      </c>
      <c r="E24" s="286" t="s">
        <v>8</v>
      </c>
      <c r="F24" s="287"/>
    </row>
    <row r="25" spans="1:6" x14ac:dyDescent="0.3">
      <c r="A25" s="153">
        <v>20</v>
      </c>
      <c r="B25" s="150" t="s">
        <v>525</v>
      </c>
      <c r="C25" s="151">
        <v>32000</v>
      </c>
      <c r="D25" s="152" t="s">
        <v>526</v>
      </c>
      <c r="E25" s="286" t="s">
        <v>8</v>
      </c>
      <c r="F25" s="287"/>
    </row>
    <row r="26" spans="1:6" x14ac:dyDescent="0.3">
      <c r="A26" s="153">
        <v>21</v>
      </c>
      <c r="B26" s="150" t="s">
        <v>527</v>
      </c>
      <c r="C26" s="151">
        <v>90000</v>
      </c>
      <c r="D26" s="152" t="s">
        <v>528</v>
      </c>
      <c r="E26" s="286" t="s">
        <v>8</v>
      </c>
      <c r="F26" s="287"/>
    </row>
    <row r="27" spans="1:6" x14ac:dyDescent="0.3">
      <c r="A27" s="153">
        <v>22</v>
      </c>
      <c r="B27" s="150" t="s">
        <v>529</v>
      </c>
      <c r="C27" s="151">
        <v>36000</v>
      </c>
      <c r="D27" s="152" t="s">
        <v>530</v>
      </c>
      <c r="E27" s="286" t="s">
        <v>8</v>
      </c>
      <c r="F27" s="287"/>
    </row>
    <row r="28" spans="1:6" x14ac:dyDescent="0.3">
      <c r="A28" s="153">
        <v>23</v>
      </c>
      <c r="B28" s="150" t="s">
        <v>531</v>
      </c>
      <c r="C28" s="151">
        <v>66000</v>
      </c>
      <c r="D28" s="152" t="s">
        <v>532</v>
      </c>
      <c r="E28" s="286" t="s">
        <v>8</v>
      </c>
      <c r="F28" s="287"/>
    </row>
    <row r="29" spans="1:6" x14ac:dyDescent="0.3">
      <c r="A29" s="153">
        <v>24</v>
      </c>
      <c r="B29" s="150" t="s">
        <v>533</v>
      </c>
      <c r="C29" s="151">
        <v>35000</v>
      </c>
      <c r="D29" s="152" t="s">
        <v>534</v>
      </c>
      <c r="E29" s="286" t="s">
        <v>8</v>
      </c>
      <c r="F29" s="287"/>
    </row>
    <row r="30" spans="1:6" x14ac:dyDescent="0.3">
      <c r="A30" s="153">
        <v>25</v>
      </c>
      <c r="B30" s="150" t="s">
        <v>535</v>
      </c>
      <c r="C30" s="151">
        <v>240000</v>
      </c>
      <c r="D30" s="152" t="s">
        <v>536</v>
      </c>
      <c r="E30" s="286" t="s">
        <v>8</v>
      </c>
      <c r="F30" s="287"/>
    </row>
    <row r="31" spans="1:6" x14ac:dyDescent="0.3">
      <c r="A31" s="153">
        <v>26</v>
      </c>
      <c r="B31" s="150" t="s">
        <v>537</v>
      </c>
      <c r="C31" s="151">
        <v>51000</v>
      </c>
      <c r="D31" s="152" t="s">
        <v>538</v>
      </c>
      <c r="E31" s="286" t="s">
        <v>8</v>
      </c>
      <c r="F31" s="287"/>
    </row>
    <row r="32" spans="1:6" x14ac:dyDescent="0.3">
      <c r="A32" s="153">
        <v>27</v>
      </c>
      <c r="B32" s="150" t="s">
        <v>539</v>
      </c>
      <c r="C32" s="151">
        <v>855000</v>
      </c>
      <c r="D32" s="152" t="s">
        <v>540</v>
      </c>
      <c r="E32" s="286" t="s">
        <v>9</v>
      </c>
      <c r="F32" s="287">
        <v>750</v>
      </c>
    </row>
    <row r="33" spans="1:6" x14ac:dyDescent="0.3">
      <c r="A33" s="153">
        <v>28</v>
      </c>
      <c r="B33" s="150" t="s">
        <v>541</v>
      </c>
      <c r="C33" s="151">
        <v>800000</v>
      </c>
      <c r="D33" s="152" t="s">
        <v>542</v>
      </c>
      <c r="E33" s="286" t="s">
        <v>9</v>
      </c>
      <c r="F33" s="287">
        <v>479</v>
      </c>
    </row>
    <row r="34" spans="1:6" x14ac:dyDescent="0.3">
      <c r="A34" s="153">
        <v>29</v>
      </c>
      <c r="B34" s="150" t="s">
        <v>543</v>
      </c>
      <c r="C34" s="151">
        <v>120000</v>
      </c>
      <c r="D34" s="152" t="s">
        <v>544</v>
      </c>
      <c r="E34" s="286" t="s">
        <v>8</v>
      </c>
      <c r="F34" s="287"/>
    </row>
    <row r="35" spans="1:6" x14ac:dyDescent="0.3">
      <c r="A35" s="153">
        <v>30</v>
      </c>
      <c r="B35" s="150" t="s">
        <v>545</v>
      </c>
      <c r="C35" s="150">
        <v>1000</v>
      </c>
      <c r="D35" s="152" t="s">
        <v>546</v>
      </c>
      <c r="E35" s="286" t="s">
        <v>8</v>
      </c>
      <c r="F35" s="287"/>
    </row>
    <row r="36" spans="1:6" x14ac:dyDescent="0.3">
      <c r="A36" s="153">
        <v>31</v>
      </c>
      <c r="B36" s="150" t="s">
        <v>547</v>
      </c>
      <c r="C36" s="151">
        <v>0</v>
      </c>
      <c r="D36" s="152" t="s">
        <v>548</v>
      </c>
      <c r="E36" s="286" t="s">
        <v>8</v>
      </c>
      <c r="F36" s="287"/>
    </row>
    <row r="37" spans="1:6" x14ac:dyDescent="0.3">
      <c r="A37" s="153">
        <v>32</v>
      </c>
      <c r="B37" s="150" t="s">
        <v>547</v>
      </c>
      <c r="C37" s="151">
        <v>375000</v>
      </c>
      <c r="D37" s="152" t="s">
        <v>549</v>
      </c>
      <c r="E37" s="286" t="s">
        <v>8</v>
      </c>
      <c r="F37" s="287"/>
    </row>
    <row r="38" spans="1:6" x14ac:dyDescent="0.3">
      <c r="A38" s="153">
        <v>33</v>
      </c>
      <c r="B38" s="150" t="s">
        <v>550</v>
      </c>
      <c r="C38" s="151">
        <v>135000</v>
      </c>
      <c r="D38" s="152" t="s">
        <v>551</v>
      </c>
      <c r="E38" s="286" t="s">
        <v>8</v>
      </c>
      <c r="F38" s="287"/>
    </row>
    <row r="39" spans="1:6" x14ac:dyDescent="0.3">
      <c r="A39" s="153">
        <v>34</v>
      </c>
      <c r="B39" s="150" t="s">
        <v>552</v>
      </c>
      <c r="C39" s="151">
        <v>345000</v>
      </c>
      <c r="D39" s="152" t="s">
        <v>553</v>
      </c>
      <c r="E39" s="286" t="s">
        <v>8</v>
      </c>
      <c r="F39" s="287"/>
    </row>
    <row r="40" spans="1:6" x14ac:dyDescent="0.3">
      <c r="A40" s="153">
        <v>35</v>
      </c>
      <c r="B40" s="150" t="s">
        <v>554</v>
      </c>
      <c r="C40" s="151">
        <v>80000</v>
      </c>
      <c r="D40" s="152" t="s">
        <v>555</v>
      </c>
      <c r="E40" s="286" t="s">
        <v>8</v>
      </c>
      <c r="F40" s="287"/>
    </row>
    <row r="41" spans="1:6" x14ac:dyDescent="0.3">
      <c r="A41" s="153">
        <v>36</v>
      </c>
      <c r="B41" s="150" t="s">
        <v>556</v>
      </c>
      <c r="C41" s="151">
        <v>182000</v>
      </c>
      <c r="D41" s="152" t="s">
        <v>557</v>
      </c>
      <c r="E41" s="286" t="s">
        <v>8</v>
      </c>
      <c r="F41" s="287"/>
    </row>
    <row r="42" spans="1:6" x14ac:dyDescent="0.3">
      <c r="A42" s="153">
        <v>37</v>
      </c>
      <c r="B42" s="150" t="s">
        <v>556</v>
      </c>
      <c r="C42" s="150">
        <v>200</v>
      </c>
      <c r="D42" s="152" t="s">
        <v>558</v>
      </c>
      <c r="E42" s="286" t="s">
        <v>8</v>
      </c>
      <c r="F42" s="287"/>
    </row>
    <row r="43" spans="1:6" x14ac:dyDescent="0.3">
      <c r="A43" s="153">
        <v>38</v>
      </c>
      <c r="B43" s="150" t="s">
        <v>559</v>
      </c>
      <c r="C43" s="151">
        <v>135000</v>
      </c>
      <c r="D43" s="152" t="s">
        <v>560</v>
      </c>
      <c r="E43" s="286" t="s">
        <v>8</v>
      </c>
      <c r="F43" s="287"/>
    </row>
    <row r="44" spans="1:6" x14ac:dyDescent="0.3">
      <c r="A44" s="153">
        <v>39</v>
      </c>
      <c r="B44" s="150" t="s">
        <v>561</v>
      </c>
      <c r="C44" s="151">
        <v>57000</v>
      </c>
      <c r="D44" s="152" t="s">
        <v>562</v>
      </c>
      <c r="E44" s="286" t="s">
        <v>8</v>
      </c>
      <c r="F44" s="287"/>
    </row>
    <row r="45" spans="1:6" x14ac:dyDescent="0.3">
      <c r="A45" s="153">
        <v>40</v>
      </c>
      <c r="B45" s="150" t="s">
        <v>563</v>
      </c>
      <c r="C45" s="151">
        <v>120000</v>
      </c>
      <c r="D45" s="152" t="s">
        <v>564</v>
      </c>
      <c r="E45" s="286" t="s">
        <v>8</v>
      </c>
      <c r="F45" s="287"/>
    </row>
    <row r="46" spans="1:6" x14ac:dyDescent="0.3">
      <c r="A46" s="153">
        <v>41</v>
      </c>
      <c r="B46" s="150" t="s">
        <v>565</v>
      </c>
      <c r="C46" s="151">
        <v>55000</v>
      </c>
      <c r="D46" s="152" t="s">
        <v>566</v>
      </c>
      <c r="E46" s="286" t="s">
        <v>8</v>
      </c>
      <c r="F46" s="287"/>
    </row>
    <row r="47" spans="1:6" x14ac:dyDescent="0.3">
      <c r="A47" s="153">
        <v>42</v>
      </c>
      <c r="B47" s="150" t="s">
        <v>567</v>
      </c>
      <c r="C47" s="151">
        <v>20000</v>
      </c>
      <c r="D47" s="152" t="s">
        <v>568</v>
      </c>
      <c r="E47" s="286" t="s">
        <v>8</v>
      </c>
      <c r="F47" s="287"/>
    </row>
    <row r="48" spans="1:6" x14ac:dyDescent="0.3">
      <c r="A48" s="153">
        <v>43</v>
      </c>
      <c r="B48" s="150" t="s">
        <v>569</v>
      </c>
      <c r="C48" s="151">
        <v>90000</v>
      </c>
      <c r="D48" s="152" t="s">
        <v>1019</v>
      </c>
      <c r="E48" s="286" t="s">
        <v>8</v>
      </c>
      <c r="F48" s="287"/>
    </row>
    <row r="49" spans="1:7" x14ac:dyDescent="0.3">
      <c r="A49" s="153">
        <v>44</v>
      </c>
      <c r="B49" s="150" t="s">
        <v>570</v>
      </c>
      <c r="C49" s="151">
        <v>90000</v>
      </c>
      <c r="D49" s="152" t="s">
        <v>571</v>
      </c>
      <c r="E49" s="286" t="s">
        <v>8</v>
      </c>
      <c r="F49" s="287"/>
    </row>
    <row r="50" spans="1:7" x14ac:dyDescent="0.3">
      <c r="A50" s="153">
        <v>45</v>
      </c>
      <c r="B50" s="150" t="s">
        <v>572</v>
      </c>
      <c r="C50" s="151">
        <v>25000</v>
      </c>
      <c r="D50" s="152" t="s">
        <v>573</v>
      </c>
      <c r="E50" s="286" t="s">
        <v>8</v>
      </c>
      <c r="F50" s="287"/>
    </row>
    <row r="51" spans="1:7" x14ac:dyDescent="0.3">
      <c r="A51" s="153">
        <v>46</v>
      </c>
      <c r="B51" s="150" t="s">
        <v>574</v>
      </c>
      <c r="C51" s="151">
        <v>66000</v>
      </c>
      <c r="D51" s="152" t="s">
        <v>575</v>
      </c>
      <c r="E51" s="286" t="s">
        <v>8</v>
      </c>
      <c r="F51" s="287"/>
    </row>
    <row r="52" spans="1:7" x14ac:dyDescent="0.3">
      <c r="A52" s="153">
        <v>47</v>
      </c>
      <c r="B52" s="150" t="s">
        <v>576</v>
      </c>
      <c r="C52" s="151">
        <v>22000</v>
      </c>
      <c r="D52" s="152" t="s">
        <v>577</v>
      </c>
      <c r="E52" s="286" t="s">
        <v>8</v>
      </c>
      <c r="F52" s="287"/>
    </row>
    <row r="53" spans="1:7" x14ac:dyDescent="0.3">
      <c r="A53" s="153">
        <v>48</v>
      </c>
      <c r="B53" s="150" t="s">
        <v>578</v>
      </c>
      <c r="C53" s="151">
        <v>112000</v>
      </c>
      <c r="D53" s="152" t="s">
        <v>579</v>
      </c>
      <c r="E53" s="286" t="s">
        <v>8</v>
      </c>
      <c r="F53" s="287"/>
    </row>
    <row r="54" spans="1:7" x14ac:dyDescent="0.3">
      <c r="A54" s="153">
        <v>49</v>
      </c>
      <c r="B54" s="150" t="s">
        <v>580</v>
      </c>
      <c r="C54" s="151">
        <v>95000</v>
      </c>
      <c r="D54" s="152" t="s">
        <v>581</v>
      </c>
      <c r="E54" s="286" t="s">
        <v>8</v>
      </c>
      <c r="F54" s="287"/>
    </row>
    <row r="55" spans="1:7" x14ac:dyDescent="0.3">
      <c r="A55" s="153">
        <v>50</v>
      </c>
      <c r="B55" s="150" t="s">
        <v>582</v>
      </c>
      <c r="C55" s="151">
        <v>250000</v>
      </c>
      <c r="D55" s="152" t="s">
        <v>583</v>
      </c>
      <c r="E55" s="286" t="s">
        <v>8</v>
      </c>
      <c r="F55" s="287"/>
    </row>
    <row r="56" spans="1:7" s="278" customFormat="1" x14ac:dyDescent="0.3">
      <c r="A56" s="153">
        <v>51</v>
      </c>
      <c r="B56" s="150" t="s">
        <v>584</v>
      </c>
      <c r="C56" s="151">
        <v>5500</v>
      </c>
      <c r="D56" s="152" t="s">
        <v>585</v>
      </c>
      <c r="E56" s="286" t="s">
        <v>8</v>
      </c>
      <c r="F56" s="287"/>
    </row>
    <row r="57" spans="1:7" s="278" customFormat="1" x14ac:dyDescent="0.3">
      <c r="A57" s="153">
        <v>52</v>
      </c>
      <c r="B57" s="288" t="s">
        <v>1087</v>
      </c>
      <c r="C57" s="289">
        <v>100</v>
      </c>
      <c r="D57" s="290"/>
      <c r="E57" s="291" t="s">
        <v>8</v>
      </c>
      <c r="F57" s="292"/>
      <c r="G57" s="293"/>
    </row>
    <row r="58" spans="1:7" ht="15" thickBot="1" x14ac:dyDescent="0.35">
      <c r="A58" s="294"/>
      <c r="B58" s="295" t="s">
        <v>10</v>
      </c>
      <c r="C58" s="296">
        <f>SUM(C6:C57)</f>
        <v>7035800</v>
      </c>
      <c r="D58" s="297"/>
      <c r="E58" s="297"/>
      <c r="F58" s="297"/>
    </row>
  </sheetData>
  <printOptions horizontalCentered="1"/>
  <pageMargins left="0.70866141732283472" right="0.70866141732283472" top="0.74803149606299213" bottom="0.74803149606299213" header="0.31496062992125984" footer="0.31496062992125984"/>
  <pageSetup scale="7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73" zoomScaleNormal="100" workbookViewId="0">
      <selection activeCell="B100" sqref="B100"/>
    </sheetView>
  </sheetViews>
  <sheetFormatPr defaultColWidth="9.109375" defaultRowHeight="13.8" x14ac:dyDescent="0.3"/>
  <cols>
    <col min="1" max="1" width="5" style="253" customWidth="1"/>
    <col min="2" max="2" width="49.6640625" style="254" customWidth="1"/>
    <col min="3" max="3" width="11.6640625" style="5" customWidth="1"/>
    <col min="4" max="4" width="21.33203125" style="5" customWidth="1"/>
    <col min="5" max="5" width="10.6640625" style="6" customWidth="1"/>
    <col min="6" max="6" width="14.44140625" style="255" customWidth="1"/>
    <col min="7" max="16384" width="9.109375" style="247"/>
  </cols>
  <sheetData>
    <row r="1" spans="1:8" ht="14.4" x14ac:dyDescent="0.3">
      <c r="A1" s="299" t="s">
        <v>1079</v>
      </c>
      <c r="B1" s="299"/>
      <c r="C1" s="100"/>
      <c r="D1" s="100"/>
      <c r="E1" s="101"/>
      <c r="F1" s="300"/>
      <c r="G1" s="251"/>
      <c r="H1" s="251"/>
    </row>
    <row r="2" spans="1:8" ht="14.4" thickBot="1" x14ac:dyDescent="0.35">
      <c r="A2" s="102"/>
      <c r="B2" s="103"/>
      <c r="C2" s="60"/>
      <c r="D2" s="60"/>
      <c r="E2" s="61"/>
      <c r="F2" s="104"/>
    </row>
    <row r="3" spans="1:8" ht="55.2" x14ac:dyDescent="0.3">
      <c r="A3" s="105" t="s">
        <v>0</v>
      </c>
      <c r="B3" s="47" t="s">
        <v>1</v>
      </c>
      <c r="C3" s="225" t="str">
        <f>'[1]časť č. 6-CP Banská Bystrica'!$C$3</f>
        <v>Predpokl. objem odberu od 01.01.2023 do 31.12.2023</v>
      </c>
      <c r="D3" s="225" t="s">
        <v>30</v>
      </c>
      <c r="E3" s="49" t="s">
        <v>2</v>
      </c>
      <c r="F3" s="64" t="s">
        <v>3</v>
      </c>
    </row>
    <row r="4" spans="1:8" x14ac:dyDescent="0.3">
      <c r="A4" s="106"/>
      <c r="B4" s="51" t="s">
        <v>4</v>
      </c>
      <c r="C4" s="226" t="s">
        <v>6</v>
      </c>
      <c r="D4" s="226"/>
      <c r="E4" s="53"/>
      <c r="F4" s="66" t="s">
        <v>7</v>
      </c>
    </row>
    <row r="5" spans="1:8" ht="14.4" thickBot="1" x14ac:dyDescent="0.35">
      <c r="A5" s="107"/>
      <c r="B5" s="108"/>
      <c r="C5" s="227"/>
      <c r="D5" s="227"/>
      <c r="E5" s="69"/>
      <c r="F5" s="70" t="s">
        <v>11</v>
      </c>
    </row>
    <row r="6" spans="1:8" x14ac:dyDescent="0.3">
      <c r="A6" s="109">
        <v>1</v>
      </c>
      <c r="B6" s="110" t="s">
        <v>1000</v>
      </c>
      <c r="C6" s="73">
        <v>60033</v>
      </c>
      <c r="D6" s="76" t="s">
        <v>114</v>
      </c>
      <c r="E6" s="76" t="s">
        <v>115</v>
      </c>
      <c r="F6" s="111"/>
    </row>
    <row r="7" spans="1:8" x14ac:dyDescent="0.3">
      <c r="A7" s="109">
        <v>2</v>
      </c>
      <c r="B7" s="112" t="s">
        <v>116</v>
      </c>
      <c r="C7" s="73">
        <v>51456</v>
      </c>
      <c r="D7" s="76" t="s">
        <v>117</v>
      </c>
      <c r="E7" s="207" t="s">
        <v>115</v>
      </c>
      <c r="F7" s="202"/>
    </row>
    <row r="8" spans="1:8" x14ac:dyDescent="0.3">
      <c r="A8" s="109">
        <v>3</v>
      </c>
      <c r="B8" s="112" t="s">
        <v>116</v>
      </c>
      <c r="C8" s="73">
        <v>0</v>
      </c>
      <c r="D8" s="76" t="s">
        <v>119</v>
      </c>
      <c r="E8" s="76" t="s">
        <v>120</v>
      </c>
      <c r="F8" s="203"/>
    </row>
    <row r="9" spans="1:8" x14ac:dyDescent="0.3">
      <c r="A9" s="109">
        <v>4</v>
      </c>
      <c r="B9" s="114" t="s">
        <v>121</v>
      </c>
      <c r="C9" s="115">
        <v>17553</v>
      </c>
      <c r="D9" s="76" t="s">
        <v>122</v>
      </c>
      <c r="E9" s="208" t="s">
        <v>113</v>
      </c>
      <c r="F9" s="204"/>
    </row>
    <row r="10" spans="1:8" x14ac:dyDescent="0.3">
      <c r="A10" s="109">
        <v>5</v>
      </c>
      <c r="B10" s="112" t="s">
        <v>123</v>
      </c>
      <c r="C10" s="81">
        <v>120615</v>
      </c>
      <c r="D10" s="76" t="s">
        <v>124</v>
      </c>
      <c r="E10" s="76" t="s">
        <v>469</v>
      </c>
      <c r="F10" s="205"/>
    </row>
    <row r="11" spans="1:8" x14ac:dyDescent="0.3">
      <c r="A11" s="109">
        <v>6</v>
      </c>
      <c r="B11" s="112" t="s">
        <v>988</v>
      </c>
      <c r="C11" s="81">
        <v>141743</v>
      </c>
      <c r="D11" s="76" t="s">
        <v>125</v>
      </c>
      <c r="E11" s="76" t="s">
        <v>469</v>
      </c>
      <c r="F11" s="205"/>
      <c r="G11" s="245"/>
      <c r="H11" s="245"/>
    </row>
    <row r="12" spans="1:8" x14ac:dyDescent="0.3">
      <c r="A12" s="109">
        <v>7</v>
      </c>
      <c r="B12" s="112" t="s">
        <v>989</v>
      </c>
      <c r="C12" s="81">
        <v>96804</v>
      </c>
      <c r="D12" s="76" t="s">
        <v>126</v>
      </c>
      <c r="E12" s="76" t="s">
        <v>470</v>
      </c>
      <c r="F12" s="205"/>
      <c r="G12" s="245"/>
      <c r="H12" s="245"/>
    </row>
    <row r="13" spans="1:8" x14ac:dyDescent="0.3">
      <c r="A13" s="109">
        <v>8</v>
      </c>
      <c r="B13" s="71" t="s">
        <v>127</v>
      </c>
      <c r="C13" s="73">
        <v>146924</v>
      </c>
      <c r="D13" s="76" t="s">
        <v>128</v>
      </c>
      <c r="E13" s="76" t="s">
        <v>469</v>
      </c>
      <c r="F13" s="205"/>
    </row>
    <row r="14" spans="1:8" x14ac:dyDescent="0.3">
      <c r="A14" s="109">
        <v>9</v>
      </c>
      <c r="B14" s="71" t="s">
        <v>129</v>
      </c>
      <c r="C14" s="73">
        <v>236996</v>
      </c>
      <c r="D14" s="76" t="s">
        <v>130</v>
      </c>
      <c r="E14" s="76" t="s">
        <v>469</v>
      </c>
      <c r="F14" s="205"/>
    </row>
    <row r="15" spans="1:8" x14ac:dyDescent="0.3">
      <c r="A15" s="109">
        <v>10</v>
      </c>
      <c r="B15" s="71" t="s">
        <v>131</v>
      </c>
      <c r="C15" s="73">
        <v>144214</v>
      </c>
      <c r="D15" s="76" t="s">
        <v>132</v>
      </c>
      <c r="E15" s="76" t="s">
        <v>469</v>
      </c>
      <c r="F15" s="205"/>
    </row>
    <row r="16" spans="1:8" x14ac:dyDescent="0.3">
      <c r="A16" s="109">
        <v>11</v>
      </c>
      <c r="B16" s="71" t="s">
        <v>133</v>
      </c>
      <c r="C16" s="73">
        <v>5438</v>
      </c>
      <c r="D16" s="76" t="s">
        <v>134</v>
      </c>
      <c r="E16" s="76" t="s">
        <v>113</v>
      </c>
      <c r="F16" s="205"/>
    </row>
    <row r="17" spans="1:7" x14ac:dyDescent="0.3">
      <c r="A17" s="109">
        <v>12</v>
      </c>
      <c r="B17" s="117" t="s">
        <v>135</v>
      </c>
      <c r="C17" s="118">
        <v>18998</v>
      </c>
      <c r="D17" s="76" t="s">
        <v>136</v>
      </c>
      <c r="E17" s="209" t="s">
        <v>118</v>
      </c>
      <c r="F17" s="206"/>
    </row>
    <row r="18" spans="1:7" x14ac:dyDescent="0.3">
      <c r="A18" s="109">
        <v>13</v>
      </c>
      <c r="B18" s="71" t="s">
        <v>137</v>
      </c>
      <c r="C18" s="73">
        <v>499095</v>
      </c>
      <c r="D18" s="76" t="s">
        <v>138</v>
      </c>
      <c r="E18" s="76" t="s">
        <v>9</v>
      </c>
      <c r="F18" s="205">
        <v>600</v>
      </c>
      <c r="G18" s="252"/>
    </row>
    <row r="19" spans="1:7" x14ac:dyDescent="0.3">
      <c r="A19" s="109">
        <v>14</v>
      </c>
      <c r="B19" s="71" t="s">
        <v>139</v>
      </c>
      <c r="C19" s="73">
        <v>31703</v>
      </c>
      <c r="D19" s="76" t="s">
        <v>140</v>
      </c>
      <c r="E19" s="76" t="s">
        <v>118</v>
      </c>
      <c r="F19" s="77"/>
    </row>
    <row r="20" spans="1:7" x14ac:dyDescent="0.3">
      <c r="A20" s="109">
        <v>15</v>
      </c>
      <c r="B20" s="71" t="s">
        <v>141</v>
      </c>
      <c r="C20" s="73">
        <v>86305</v>
      </c>
      <c r="D20" s="76" t="s">
        <v>142</v>
      </c>
      <c r="E20" s="76" t="s">
        <v>470</v>
      </c>
      <c r="F20" s="77"/>
    </row>
    <row r="21" spans="1:7" x14ac:dyDescent="0.3">
      <c r="A21" s="109">
        <v>16</v>
      </c>
      <c r="B21" s="114" t="s">
        <v>143</v>
      </c>
      <c r="C21" s="73">
        <v>80635</v>
      </c>
      <c r="D21" s="76" t="s">
        <v>144</v>
      </c>
      <c r="E21" s="76" t="s">
        <v>470</v>
      </c>
      <c r="F21" s="77"/>
    </row>
    <row r="22" spans="1:7" x14ac:dyDescent="0.3">
      <c r="A22" s="109">
        <v>17</v>
      </c>
      <c r="B22" s="112" t="s">
        <v>145</v>
      </c>
      <c r="C22" s="73">
        <v>190280</v>
      </c>
      <c r="D22" s="76" t="s">
        <v>146</v>
      </c>
      <c r="E22" s="76" t="s">
        <v>469</v>
      </c>
      <c r="F22" s="77"/>
    </row>
    <row r="23" spans="1:7" x14ac:dyDescent="0.3">
      <c r="A23" s="109">
        <v>18</v>
      </c>
      <c r="B23" s="112" t="s">
        <v>147</v>
      </c>
      <c r="C23" s="73">
        <v>455964</v>
      </c>
      <c r="D23" s="76" t="s">
        <v>148</v>
      </c>
      <c r="E23" s="76" t="s">
        <v>471</v>
      </c>
      <c r="F23" s="77"/>
    </row>
    <row r="24" spans="1:7" x14ac:dyDescent="0.3">
      <c r="A24" s="109">
        <v>19</v>
      </c>
      <c r="B24" s="112" t="s">
        <v>147</v>
      </c>
      <c r="C24" s="73">
        <v>0</v>
      </c>
      <c r="D24" s="76" t="s">
        <v>149</v>
      </c>
      <c r="E24" s="76" t="s">
        <v>120</v>
      </c>
      <c r="F24" s="77"/>
    </row>
    <row r="25" spans="1:7" x14ac:dyDescent="0.3">
      <c r="A25" s="109">
        <v>20</v>
      </c>
      <c r="B25" s="112" t="s">
        <v>150</v>
      </c>
      <c r="C25" s="81">
        <v>136693</v>
      </c>
      <c r="D25" s="76" t="s">
        <v>151</v>
      </c>
      <c r="E25" s="76" t="s">
        <v>469</v>
      </c>
      <c r="F25" s="77"/>
    </row>
    <row r="26" spans="1:7" x14ac:dyDescent="0.3">
      <c r="A26" s="109">
        <v>21</v>
      </c>
      <c r="B26" s="71" t="s">
        <v>152</v>
      </c>
      <c r="C26" s="73">
        <v>42035</v>
      </c>
      <c r="D26" s="76" t="s">
        <v>153</v>
      </c>
      <c r="E26" s="76" t="s">
        <v>118</v>
      </c>
      <c r="F26" s="77"/>
    </row>
    <row r="27" spans="1:7" x14ac:dyDescent="0.3">
      <c r="A27" s="109">
        <v>22</v>
      </c>
      <c r="B27" s="71" t="s">
        <v>154</v>
      </c>
      <c r="C27" s="73">
        <v>70868</v>
      </c>
      <c r="D27" s="76" t="s">
        <v>155</v>
      </c>
      <c r="E27" s="76" t="s">
        <v>472</v>
      </c>
      <c r="F27" s="77"/>
    </row>
    <row r="28" spans="1:7" x14ac:dyDescent="0.3">
      <c r="A28" s="109">
        <v>23</v>
      </c>
      <c r="B28" s="71" t="s">
        <v>156</v>
      </c>
      <c r="C28" s="73">
        <v>132477</v>
      </c>
      <c r="D28" s="76" t="s">
        <v>157</v>
      </c>
      <c r="E28" s="76" t="s">
        <v>469</v>
      </c>
      <c r="F28" s="77"/>
    </row>
    <row r="29" spans="1:7" x14ac:dyDescent="0.3">
      <c r="A29" s="109">
        <v>24</v>
      </c>
      <c r="B29" s="71" t="s">
        <v>158</v>
      </c>
      <c r="C29" s="73">
        <v>50023</v>
      </c>
      <c r="D29" s="76" t="s">
        <v>159</v>
      </c>
      <c r="E29" s="76" t="s">
        <v>115</v>
      </c>
      <c r="F29" s="77"/>
    </row>
    <row r="30" spans="1:7" x14ac:dyDescent="0.3">
      <c r="A30" s="109">
        <v>25</v>
      </c>
      <c r="B30" s="71" t="s">
        <v>160</v>
      </c>
      <c r="C30" s="73">
        <v>23677</v>
      </c>
      <c r="D30" s="76" t="s">
        <v>161</v>
      </c>
      <c r="E30" s="76" t="s">
        <v>118</v>
      </c>
      <c r="F30" s="77"/>
    </row>
    <row r="31" spans="1:7" x14ac:dyDescent="0.3">
      <c r="A31" s="109">
        <v>26</v>
      </c>
      <c r="B31" s="71" t="s">
        <v>162</v>
      </c>
      <c r="C31" s="73">
        <v>84999</v>
      </c>
      <c r="D31" s="76" t="s">
        <v>163</v>
      </c>
      <c r="E31" s="76" t="s">
        <v>472</v>
      </c>
      <c r="F31" s="77"/>
    </row>
    <row r="32" spans="1:7" x14ac:dyDescent="0.3">
      <c r="A32" s="109">
        <v>27</v>
      </c>
      <c r="B32" s="71" t="s">
        <v>164</v>
      </c>
      <c r="C32" s="73">
        <v>0</v>
      </c>
      <c r="D32" s="76" t="s">
        <v>165</v>
      </c>
      <c r="E32" s="76" t="s">
        <v>120</v>
      </c>
      <c r="F32" s="77"/>
    </row>
    <row r="33" spans="1:8" x14ac:dyDescent="0.3">
      <c r="A33" s="109">
        <v>28</v>
      </c>
      <c r="B33" s="112" t="s">
        <v>166</v>
      </c>
      <c r="C33" s="81">
        <v>85502</v>
      </c>
      <c r="D33" s="76" t="s">
        <v>167</v>
      </c>
      <c r="E33" s="76" t="s">
        <v>470</v>
      </c>
      <c r="F33" s="77"/>
    </row>
    <row r="34" spans="1:8" x14ac:dyDescent="0.3">
      <c r="A34" s="109">
        <v>29</v>
      </c>
      <c r="B34" s="112" t="s">
        <v>168</v>
      </c>
      <c r="C34" s="73">
        <v>129038</v>
      </c>
      <c r="D34" s="76" t="s">
        <v>169</v>
      </c>
      <c r="E34" s="76" t="s">
        <v>469</v>
      </c>
      <c r="F34" s="77"/>
    </row>
    <row r="35" spans="1:8" x14ac:dyDescent="0.3">
      <c r="A35" s="109">
        <v>30</v>
      </c>
      <c r="B35" s="112" t="s">
        <v>170</v>
      </c>
      <c r="C35" s="73">
        <v>369605</v>
      </c>
      <c r="D35" s="76" t="s">
        <v>171</v>
      </c>
      <c r="E35" s="76" t="s">
        <v>471</v>
      </c>
      <c r="F35" s="77"/>
    </row>
    <row r="36" spans="1:8" x14ac:dyDescent="0.3">
      <c r="A36" s="109">
        <v>31</v>
      </c>
      <c r="B36" s="114" t="s">
        <v>172</v>
      </c>
      <c r="C36" s="115">
        <v>22091</v>
      </c>
      <c r="D36" s="76" t="s">
        <v>173</v>
      </c>
      <c r="E36" s="92" t="s">
        <v>118</v>
      </c>
      <c r="F36" s="120"/>
    </row>
    <row r="37" spans="1:8" x14ac:dyDescent="0.3">
      <c r="A37" s="109">
        <v>32</v>
      </c>
      <c r="B37" s="114" t="s">
        <v>121</v>
      </c>
      <c r="C37" s="115">
        <v>33767</v>
      </c>
      <c r="D37" s="76" t="s">
        <v>174</v>
      </c>
      <c r="E37" s="92" t="s">
        <v>118</v>
      </c>
      <c r="F37" s="116"/>
    </row>
    <row r="38" spans="1:8" x14ac:dyDescent="0.3">
      <c r="A38" s="109">
        <v>33</v>
      </c>
      <c r="B38" s="117" t="s">
        <v>175</v>
      </c>
      <c r="C38" s="118">
        <v>0</v>
      </c>
      <c r="D38" s="76" t="s">
        <v>176</v>
      </c>
      <c r="E38" s="121" t="s">
        <v>120</v>
      </c>
      <c r="F38" s="119"/>
    </row>
    <row r="39" spans="1:8" x14ac:dyDescent="0.3">
      <c r="A39" s="109">
        <v>34</v>
      </c>
      <c r="B39" s="71" t="s">
        <v>1017</v>
      </c>
      <c r="C39" s="73">
        <v>60931</v>
      </c>
      <c r="D39" s="76" t="s">
        <v>177</v>
      </c>
      <c r="E39" s="76" t="s">
        <v>115</v>
      </c>
      <c r="F39" s="77"/>
    </row>
    <row r="40" spans="1:8" x14ac:dyDescent="0.3">
      <c r="A40" s="109">
        <v>35</v>
      </c>
      <c r="B40" s="71" t="s">
        <v>178</v>
      </c>
      <c r="C40" s="73">
        <v>186598</v>
      </c>
      <c r="D40" s="76" t="s">
        <v>179</v>
      </c>
      <c r="E40" s="76" t="s">
        <v>469</v>
      </c>
      <c r="F40" s="77"/>
    </row>
    <row r="41" spans="1:8" x14ac:dyDescent="0.3">
      <c r="A41" s="109">
        <v>36</v>
      </c>
      <c r="B41" s="112" t="s">
        <v>180</v>
      </c>
      <c r="C41" s="81">
        <v>30895</v>
      </c>
      <c r="D41" s="76" t="s">
        <v>181</v>
      </c>
      <c r="E41" s="76" t="s">
        <v>118</v>
      </c>
      <c r="F41" s="77"/>
    </row>
    <row r="42" spans="1:8" x14ac:dyDescent="0.3">
      <c r="A42" s="109">
        <v>37</v>
      </c>
      <c r="B42" s="112" t="s">
        <v>990</v>
      </c>
      <c r="C42" s="81">
        <v>57807</v>
      </c>
      <c r="D42" s="76" t="s">
        <v>182</v>
      </c>
      <c r="E42" s="76" t="s">
        <v>115</v>
      </c>
      <c r="F42" s="77"/>
    </row>
    <row r="43" spans="1:8" x14ac:dyDescent="0.3">
      <c r="A43" s="109">
        <v>38</v>
      </c>
      <c r="B43" s="112" t="s">
        <v>183</v>
      </c>
      <c r="C43" s="81">
        <v>205822</v>
      </c>
      <c r="D43" s="76" t="s">
        <v>184</v>
      </c>
      <c r="E43" s="76" t="s">
        <v>469</v>
      </c>
      <c r="F43" s="77"/>
      <c r="G43" s="245"/>
      <c r="H43" s="245"/>
    </row>
    <row r="44" spans="1:8" x14ac:dyDescent="0.3">
      <c r="A44" s="109">
        <v>39</v>
      </c>
      <c r="B44" s="71" t="s">
        <v>991</v>
      </c>
      <c r="C44" s="73">
        <v>39377</v>
      </c>
      <c r="D44" s="76" t="s">
        <v>185</v>
      </c>
      <c r="E44" s="76" t="s">
        <v>118</v>
      </c>
      <c r="F44" s="77"/>
    </row>
    <row r="45" spans="1:8" x14ac:dyDescent="0.3">
      <c r="A45" s="109">
        <v>40</v>
      </c>
      <c r="B45" s="71" t="s">
        <v>992</v>
      </c>
      <c r="C45" s="73">
        <v>97021</v>
      </c>
      <c r="D45" s="76" t="s">
        <v>186</v>
      </c>
      <c r="E45" s="76" t="s">
        <v>470</v>
      </c>
      <c r="F45" s="77"/>
      <c r="G45" s="245"/>
      <c r="H45" s="245"/>
    </row>
    <row r="46" spans="1:8" x14ac:dyDescent="0.3">
      <c r="A46" s="109">
        <v>41</v>
      </c>
      <c r="B46" s="71" t="s">
        <v>187</v>
      </c>
      <c r="C46" s="73">
        <v>36754</v>
      </c>
      <c r="D46" s="76" t="s">
        <v>188</v>
      </c>
      <c r="E46" s="76" t="s">
        <v>115</v>
      </c>
      <c r="F46" s="77"/>
      <c r="G46" s="245"/>
      <c r="H46" s="245"/>
    </row>
    <row r="47" spans="1:8" x14ac:dyDescent="0.3">
      <c r="A47" s="109">
        <v>42</v>
      </c>
      <c r="B47" s="71" t="s">
        <v>189</v>
      </c>
      <c r="C47" s="73">
        <v>78393</v>
      </c>
      <c r="D47" s="76" t="s">
        <v>190</v>
      </c>
      <c r="E47" s="76" t="s">
        <v>472</v>
      </c>
      <c r="F47" s="77"/>
    </row>
    <row r="48" spans="1:8" x14ac:dyDescent="0.3">
      <c r="A48" s="109">
        <v>43</v>
      </c>
      <c r="B48" s="71" t="s">
        <v>191</v>
      </c>
      <c r="C48" s="73">
        <v>121964</v>
      </c>
      <c r="D48" s="76" t="s">
        <v>192</v>
      </c>
      <c r="E48" s="76" t="s">
        <v>469</v>
      </c>
      <c r="F48" s="77"/>
    </row>
    <row r="49" spans="1:7" x14ac:dyDescent="0.3">
      <c r="A49" s="109">
        <v>44</v>
      </c>
      <c r="B49" s="114" t="s">
        <v>193</v>
      </c>
      <c r="C49" s="73">
        <v>0</v>
      </c>
      <c r="D49" s="76" t="s">
        <v>194</v>
      </c>
      <c r="E49" s="76" t="s">
        <v>120</v>
      </c>
      <c r="F49" s="77"/>
    </row>
    <row r="50" spans="1:7" x14ac:dyDescent="0.3">
      <c r="A50" s="109">
        <v>45</v>
      </c>
      <c r="B50" s="114" t="s">
        <v>193</v>
      </c>
      <c r="C50" s="73">
        <v>114190</v>
      </c>
      <c r="D50" s="76" t="s">
        <v>195</v>
      </c>
      <c r="E50" s="76" t="s">
        <v>469</v>
      </c>
      <c r="F50" s="77"/>
    </row>
    <row r="51" spans="1:7" x14ac:dyDescent="0.3">
      <c r="A51" s="109">
        <v>46</v>
      </c>
      <c r="B51" s="112" t="s">
        <v>196</v>
      </c>
      <c r="C51" s="81">
        <v>161962</v>
      </c>
      <c r="D51" s="76" t="s">
        <v>197</v>
      </c>
      <c r="E51" s="76" t="s">
        <v>469</v>
      </c>
      <c r="F51" s="77"/>
    </row>
    <row r="52" spans="1:7" x14ac:dyDescent="0.3">
      <c r="A52" s="109">
        <v>47</v>
      </c>
      <c r="B52" s="112" t="s">
        <v>198</v>
      </c>
      <c r="C52" s="81">
        <v>103771</v>
      </c>
      <c r="D52" s="76" t="s">
        <v>199</v>
      </c>
      <c r="E52" s="76" t="s">
        <v>469</v>
      </c>
      <c r="F52" s="77"/>
    </row>
    <row r="53" spans="1:7" x14ac:dyDescent="0.3">
      <c r="A53" s="109">
        <v>48</v>
      </c>
      <c r="B53" s="112" t="s">
        <v>200</v>
      </c>
      <c r="C53" s="81">
        <v>124452</v>
      </c>
      <c r="D53" s="76" t="s">
        <v>201</v>
      </c>
      <c r="E53" s="76" t="s">
        <v>469</v>
      </c>
      <c r="F53" s="77"/>
    </row>
    <row r="54" spans="1:7" x14ac:dyDescent="0.3">
      <c r="A54" s="109">
        <v>49</v>
      </c>
      <c r="B54" s="71" t="s">
        <v>202</v>
      </c>
      <c r="C54" s="73">
        <v>64700</v>
      </c>
      <c r="D54" s="76" t="s">
        <v>203</v>
      </c>
      <c r="E54" s="76" t="s">
        <v>115</v>
      </c>
      <c r="F54" s="77"/>
    </row>
    <row r="55" spans="1:7" x14ac:dyDescent="0.3">
      <c r="A55" s="109">
        <v>50</v>
      </c>
      <c r="B55" s="71" t="s">
        <v>204</v>
      </c>
      <c r="C55" s="73">
        <v>609431</v>
      </c>
      <c r="D55" s="76" t="s">
        <v>205</v>
      </c>
      <c r="E55" s="76" t="s">
        <v>9</v>
      </c>
      <c r="F55" s="77">
        <v>650</v>
      </c>
    </row>
    <row r="56" spans="1:7" x14ac:dyDescent="0.3">
      <c r="A56" s="109">
        <v>51</v>
      </c>
      <c r="B56" s="71" t="s">
        <v>206</v>
      </c>
      <c r="C56" s="73">
        <v>481866</v>
      </c>
      <c r="D56" s="76" t="s">
        <v>207</v>
      </c>
      <c r="E56" s="76" t="s">
        <v>9</v>
      </c>
      <c r="F56" s="77">
        <v>550</v>
      </c>
      <c r="G56" s="252"/>
    </row>
    <row r="57" spans="1:7" x14ac:dyDescent="0.3">
      <c r="A57" s="109">
        <v>52</v>
      </c>
      <c r="B57" s="112" t="s">
        <v>208</v>
      </c>
      <c r="C57" s="73">
        <v>824868</v>
      </c>
      <c r="D57" s="76" t="s">
        <v>209</v>
      </c>
      <c r="E57" s="76" t="s">
        <v>9</v>
      </c>
      <c r="F57" s="77">
        <v>700</v>
      </c>
      <c r="G57" s="252"/>
    </row>
    <row r="58" spans="1:7" x14ac:dyDescent="0.3">
      <c r="A58" s="109">
        <v>53</v>
      </c>
      <c r="B58" s="122" t="s">
        <v>210</v>
      </c>
      <c r="C58" s="118">
        <v>992783</v>
      </c>
      <c r="D58" s="76" t="s">
        <v>211</v>
      </c>
      <c r="E58" s="121" t="s">
        <v>9</v>
      </c>
      <c r="F58" s="119">
        <v>800</v>
      </c>
    </row>
    <row r="59" spans="1:7" x14ac:dyDescent="0.3">
      <c r="A59" s="109">
        <v>54</v>
      </c>
      <c r="B59" s="112" t="s">
        <v>212</v>
      </c>
      <c r="C59" s="73">
        <v>427460</v>
      </c>
      <c r="D59" s="76" t="s">
        <v>213</v>
      </c>
      <c r="E59" s="76" t="s">
        <v>471</v>
      </c>
      <c r="F59" s="77"/>
    </row>
    <row r="60" spans="1:7" x14ac:dyDescent="0.3">
      <c r="A60" s="109">
        <v>55</v>
      </c>
      <c r="B60" s="71" t="s">
        <v>214</v>
      </c>
      <c r="C60" s="73">
        <v>7739</v>
      </c>
      <c r="D60" s="76" t="s">
        <v>215</v>
      </c>
      <c r="E60" s="76" t="s">
        <v>113</v>
      </c>
      <c r="F60" s="77"/>
    </row>
    <row r="61" spans="1:7" x14ac:dyDescent="0.3">
      <c r="A61" s="109">
        <v>56</v>
      </c>
      <c r="B61" s="71" t="s">
        <v>214</v>
      </c>
      <c r="C61" s="73">
        <v>432131</v>
      </c>
      <c r="D61" s="76" t="s">
        <v>216</v>
      </c>
      <c r="E61" s="76" t="s">
        <v>471</v>
      </c>
      <c r="F61" s="77"/>
    </row>
    <row r="62" spans="1:7" x14ac:dyDescent="0.3">
      <c r="A62" s="109">
        <v>57</v>
      </c>
      <c r="B62" s="71" t="s">
        <v>214</v>
      </c>
      <c r="C62" s="73">
        <v>9352</v>
      </c>
      <c r="D62" s="76" t="s">
        <v>217</v>
      </c>
      <c r="E62" s="76" t="s">
        <v>113</v>
      </c>
      <c r="F62" s="77"/>
    </row>
    <row r="63" spans="1:7" x14ac:dyDescent="0.3">
      <c r="A63" s="109">
        <v>58</v>
      </c>
      <c r="B63" s="114" t="s">
        <v>473</v>
      </c>
      <c r="C63" s="73">
        <v>70697</v>
      </c>
      <c r="D63" s="76" t="s">
        <v>218</v>
      </c>
      <c r="E63" s="76" t="s">
        <v>472</v>
      </c>
      <c r="F63" s="77"/>
    </row>
    <row r="64" spans="1:7" x14ac:dyDescent="0.3">
      <c r="A64" s="109">
        <v>59</v>
      </c>
      <c r="B64" s="71" t="s">
        <v>474</v>
      </c>
      <c r="C64" s="73">
        <v>60050</v>
      </c>
      <c r="D64" s="76" t="s">
        <v>219</v>
      </c>
      <c r="E64" s="76" t="s">
        <v>470</v>
      </c>
      <c r="F64" s="77"/>
    </row>
    <row r="65" spans="1:8" x14ac:dyDescent="0.3">
      <c r="A65" s="109">
        <v>60</v>
      </c>
      <c r="B65" s="71" t="s">
        <v>220</v>
      </c>
      <c r="C65" s="73">
        <v>31430</v>
      </c>
      <c r="D65" s="76" t="s">
        <v>221</v>
      </c>
      <c r="E65" s="76" t="s">
        <v>118</v>
      </c>
      <c r="F65" s="77"/>
    </row>
    <row r="66" spans="1:8" x14ac:dyDescent="0.3">
      <c r="A66" s="109">
        <v>61</v>
      </c>
      <c r="B66" s="71" t="s">
        <v>993</v>
      </c>
      <c r="C66" s="73">
        <v>181847</v>
      </c>
      <c r="D66" s="76" t="s">
        <v>222</v>
      </c>
      <c r="E66" s="76" t="s">
        <v>469</v>
      </c>
      <c r="F66" s="77"/>
    </row>
    <row r="67" spans="1:8" x14ac:dyDescent="0.3">
      <c r="A67" s="109">
        <v>62</v>
      </c>
      <c r="B67" s="71" t="s">
        <v>223</v>
      </c>
      <c r="C67" s="73">
        <v>80748</v>
      </c>
      <c r="D67" s="76" t="s">
        <v>224</v>
      </c>
      <c r="E67" s="76" t="s">
        <v>472</v>
      </c>
      <c r="F67" s="137"/>
      <c r="G67" s="245"/>
      <c r="H67" s="245"/>
    </row>
    <row r="68" spans="1:8" x14ac:dyDescent="0.3">
      <c r="A68" s="109">
        <v>63</v>
      </c>
      <c r="B68" s="112" t="s">
        <v>225</v>
      </c>
      <c r="C68" s="81">
        <v>132359</v>
      </c>
      <c r="D68" s="76" t="s">
        <v>226</v>
      </c>
      <c r="E68" s="76" t="s">
        <v>469</v>
      </c>
      <c r="F68" s="77"/>
    </row>
    <row r="69" spans="1:8" x14ac:dyDescent="0.3">
      <c r="A69" s="109">
        <v>64</v>
      </c>
      <c r="B69" s="112" t="s">
        <v>227</v>
      </c>
      <c r="C69" s="73">
        <v>998942</v>
      </c>
      <c r="D69" s="76" t="s">
        <v>228</v>
      </c>
      <c r="E69" s="76" t="s">
        <v>9</v>
      </c>
      <c r="F69" s="77">
        <v>1300</v>
      </c>
    </row>
    <row r="70" spans="1:8" x14ac:dyDescent="0.3">
      <c r="A70" s="109">
        <v>65</v>
      </c>
      <c r="B70" s="112" t="s">
        <v>229</v>
      </c>
      <c r="C70" s="81">
        <v>301323</v>
      </c>
      <c r="D70" s="76" t="s">
        <v>230</v>
      </c>
      <c r="E70" s="76" t="s">
        <v>471</v>
      </c>
      <c r="F70" s="77"/>
    </row>
    <row r="71" spans="1:8" x14ac:dyDescent="0.3">
      <c r="A71" s="109">
        <v>66</v>
      </c>
      <c r="B71" s="112" t="s">
        <v>1013</v>
      </c>
      <c r="C71" s="73">
        <v>641399</v>
      </c>
      <c r="D71" s="76" t="s">
        <v>231</v>
      </c>
      <c r="E71" s="76" t="s">
        <v>471</v>
      </c>
      <c r="F71" s="77"/>
    </row>
    <row r="72" spans="1:8" x14ac:dyDescent="0.3">
      <c r="A72" s="109">
        <v>67</v>
      </c>
      <c r="B72" s="112" t="s">
        <v>1013</v>
      </c>
      <c r="C72" s="73">
        <v>0</v>
      </c>
      <c r="D72" s="76" t="s">
        <v>232</v>
      </c>
      <c r="E72" s="76" t="s">
        <v>120</v>
      </c>
      <c r="F72" s="77"/>
    </row>
    <row r="73" spans="1:8" x14ac:dyDescent="0.3">
      <c r="A73" s="109">
        <v>68</v>
      </c>
      <c r="B73" s="112" t="s">
        <v>233</v>
      </c>
      <c r="C73" s="73">
        <v>295663</v>
      </c>
      <c r="D73" s="76" t="s">
        <v>234</v>
      </c>
      <c r="E73" s="76" t="s">
        <v>469</v>
      </c>
      <c r="F73" s="77"/>
    </row>
    <row r="74" spans="1:8" x14ac:dyDescent="0.3">
      <c r="A74" s="109">
        <v>69</v>
      </c>
      <c r="B74" s="112" t="s">
        <v>235</v>
      </c>
      <c r="C74" s="73">
        <v>247868</v>
      </c>
      <c r="D74" s="76" t="s">
        <v>236</v>
      </c>
      <c r="E74" s="76" t="s">
        <v>469</v>
      </c>
      <c r="F74" s="77"/>
    </row>
    <row r="75" spans="1:8" x14ac:dyDescent="0.3">
      <c r="A75" s="109">
        <v>70</v>
      </c>
      <c r="B75" s="112" t="s">
        <v>180</v>
      </c>
      <c r="C75" s="81">
        <v>172075</v>
      </c>
      <c r="D75" s="76" t="s">
        <v>237</v>
      </c>
      <c r="E75" s="76" t="s">
        <v>469</v>
      </c>
      <c r="F75" s="77"/>
    </row>
    <row r="76" spans="1:8" x14ac:dyDescent="0.3">
      <c r="A76" s="109">
        <v>71</v>
      </c>
      <c r="B76" s="112" t="s">
        <v>994</v>
      </c>
      <c r="C76" s="73">
        <v>376430</v>
      </c>
      <c r="D76" s="76" t="s">
        <v>238</v>
      </c>
      <c r="E76" s="76" t="s">
        <v>471</v>
      </c>
      <c r="F76" s="79"/>
    </row>
    <row r="77" spans="1:8" x14ac:dyDescent="0.3">
      <c r="A77" s="109">
        <v>72</v>
      </c>
      <c r="B77" s="112" t="s">
        <v>239</v>
      </c>
      <c r="C77" s="73">
        <v>0</v>
      </c>
      <c r="D77" s="76" t="s">
        <v>240</v>
      </c>
      <c r="E77" s="76" t="s">
        <v>120</v>
      </c>
      <c r="F77" s="77"/>
      <c r="G77" s="245"/>
      <c r="H77" s="245"/>
    </row>
    <row r="78" spans="1:8" x14ac:dyDescent="0.3">
      <c r="A78" s="109">
        <v>73</v>
      </c>
      <c r="B78" s="112" t="s">
        <v>239</v>
      </c>
      <c r="C78" s="73">
        <v>157203</v>
      </c>
      <c r="D78" s="76" t="s">
        <v>241</v>
      </c>
      <c r="E78" s="76" t="s">
        <v>469</v>
      </c>
      <c r="F78" s="77"/>
    </row>
    <row r="79" spans="1:8" x14ac:dyDescent="0.3">
      <c r="A79" s="109">
        <v>74</v>
      </c>
      <c r="B79" s="112" t="s">
        <v>242</v>
      </c>
      <c r="C79" s="73">
        <v>50617</v>
      </c>
      <c r="D79" s="75" t="s">
        <v>243</v>
      </c>
      <c r="E79" s="76" t="s">
        <v>115</v>
      </c>
      <c r="F79" s="77"/>
    </row>
    <row r="80" spans="1:8" x14ac:dyDescent="0.3">
      <c r="A80" s="109">
        <v>75</v>
      </c>
      <c r="B80" s="112" t="s">
        <v>244</v>
      </c>
      <c r="C80" s="73">
        <v>110009</v>
      </c>
      <c r="D80" s="75" t="s">
        <v>245</v>
      </c>
      <c r="E80" s="76" t="s">
        <v>469</v>
      </c>
      <c r="F80" s="77"/>
    </row>
    <row r="81" spans="1:8" x14ac:dyDescent="0.3">
      <c r="A81" s="109">
        <v>76</v>
      </c>
      <c r="B81" s="112" t="s">
        <v>246</v>
      </c>
      <c r="C81" s="73">
        <v>16513</v>
      </c>
      <c r="D81" s="75" t="s">
        <v>247</v>
      </c>
      <c r="E81" s="76" t="s">
        <v>113</v>
      </c>
      <c r="F81" s="77"/>
    </row>
    <row r="82" spans="1:8" x14ac:dyDescent="0.3">
      <c r="A82" s="109">
        <v>77</v>
      </c>
      <c r="B82" s="112" t="s">
        <v>242</v>
      </c>
      <c r="C82" s="73">
        <v>12788</v>
      </c>
      <c r="D82" s="75" t="s">
        <v>248</v>
      </c>
      <c r="E82" s="76" t="s">
        <v>113</v>
      </c>
      <c r="F82" s="77"/>
    </row>
    <row r="83" spans="1:8" x14ac:dyDescent="0.3">
      <c r="A83" s="109">
        <v>78</v>
      </c>
      <c r="B83" s="112" t="s">
        <v>249</v>
      </c>
      <c r="C83" s="73">
        <v>44336</v>
      </c>
      <c r="D83" s="75" t="s">
        <v>250</v>
      </c>
      <c r="E83" s="76" t="s">
        <v>115</v>
      </c>
      <c r="F83" s="77"/>
    </row>
    <row r="84" spans="1:8" x14ac:dyDescent="0.3">
      <c r="A84" s="109">
        <v>79</v>
      </c>
      <c r="B84" s="112" t="s">
        <v>251</v>
      </c>
      <c r="C84" s="73">
        <v>286828</v>
      </c>
      <c r="D84" s="75" t="s">
        <v>252</v>
      </c>
      <c r="E84" s="76" t="s">
        <v>469</v>
      </c>
      <c r="F84" s="77"/>
    </row>
    <row r="85" spans="1:8" x14ac:dyDescent="0.3">
      <c r="A85" s="109">
        <v>80</v>
      </c>
      <c r="B85" s="112" t="s">
        <v>253</v>
      </c>
      <c r="C85" s="73">
        <v>65968</v>
      </c>
      <c r="D85" s="75" t="s">
        <v>254</v>
      </c>
      <c r="E85" s="76" t="s">
        <v>115</v>
      </c>
      <c r="F85" s="77"/>
    </row>
    <row r="86" spans="1:8" x14ac:dyDescent="0.3">
      <c r="A86" s="109">
        <v>81</v>
      </c>
      <c r="B86" s="112" t="s">
        <v>995</v>
      </c>
      <c r="C86" s="73">
        <v>137723</v>
      </c>
      <c r="D86" s="75" t="s">
        <v>255</v>
      </c>
      <c r="E86" s="76" t="s">
        <v>469</v>
      </c>
      <c r="F86" s="77"/>
    </row>
    <row r="87" spans="1:8" x14ac:dyDescent="0.3">
      <c r="A87" s="109">
        <v>82</v>
      </c>
      <c r="B87" s="112" t="s">
        <v>256</v>
      </c>
      <c r="C87" s="73">
        <v>115106</v>
      </c>
      <c r="D87" s="75" t="s">
        <v>257</v>
      </c>
      <c r="E87" s="76" t="s">
        <v>469</v>
      </c>
      <c r="F87" s="77"/>
      <c r="G87" s="245"/>
      <c r="H87" s="245"/>
    </row>
    <row r="88" spans="1:8" x14ac:dyDescent="0.3">
      <c r="A88" s="109">
        <v>83</v>
      </c>
      <c r="B88" s="112" t="s">
        <v>258</v>
      </c>
      <c r="C88" s="73">
        <v>285942</v>
      </c>
      <c r="D88" s="75" t="s">
        <v>259</v>
      </c>
      <c r="E88" s="76" t="s">
        <v>469</v>
      </c>
      <c r="F88" s="77"/>
    </row>
    <row r="89" spans="1:8" x14ac:dyDescent="0.3">
      <c r="A89" s="109">
        <v>84</v>
      </c>
      <c r="B89" s="201" t="s">
        <v>431</v>
      </c>
      <c r="C89" s="123">
        <v>171856</v>
      </c>
      <c r="D89" s="95" t="s">
        <v>432</v>
      </c>
      <c r="E89" s="124" t="s">
        <v>469</v>
      </c>
      <c r="F89" s="111"/>
    </row>
    <row r="90" spans="1:8" x14ac:dyDescent="0.3">
      <c r="A90" s="109">
        <v>85</v>
      </c>
      <c r="B90" s="112" t="s">
        <v>433</v>
      </c>
      <c r="C90" s="73">
        <v>0</v>
      </c>
      <c r="D90" s="76" t="s">
        <v>434</v>
      </c>
      <c r="E90" s="76" t="s">
        <v>120</v>
      </c>
      <c r="F90" s="77"/>
    </row>
    <row r="91" spans="1:8" x14ac:dyDescent="0.3">
      <c r="A91" s="109">
        <v>86</v>
      </c>
      <c r="B91" s="72" t="s">
        <v>478</v>
      </c>
      <c r="C91" s="73">
        <v>491904</v>
      </c>
      <c r="D91" s="76" t="s">
        <v>479</v>
      </c>
      <c r="E91" s="76" t="s">
        <v>471</v>
      </c>
      <c r="F91" s="77"/>
    </row>
    <row r="92" spans="1:8" x14ac:dyDescent="0.3">
      <c r="A92" s="109">
        <v>87</v>
      </c>
      <c r="B92" s="72" t="s">
        <v>1014</v>
      </c>
      <c r="C92" s="73">
        <v>122233</v>
      </c>
      <c r="D92" s="76" t="s">
        <v>1015</v>
      </c>
      <c r="E92" s="76" t="s">
        <v>469</v>
      </c>
      <c r="F92" s="138"/>
      <c r="G92" s="245"/>
      <c r="H92" s="245"/>
    </row>
    <row r="93" spans="1:8" x14ac:dyDescent="0.3">
      <c r="A93" s="109">
        <v>88</v>
      </c>
      <c r="B93" s="72" t="s">
        <v>1039</v>
      </c>
      <c r="C93" s="73">
        <v>23141</v>
      </c>
      <c r="D93" s="76" t="s">
        <v>1040</v>
      </c>
      <c r="E93" s="76" t="s">
        <v>118</v>
      </c>
      <c r="F93" s="138"/>
      <c r="G93" s="140"/>
      <c r="H93" s="140"/>
    </row>
    <row r="94" spans="1:8" x14ac:dyDescent="0.3">
      <c r="A94" s="109">
        <v>89</v>
      </c>
      <c r="B94" s="210" t="s">
        <v>1088</v>
      </c>
      <c r="C94" s="73">
        <v>10154</v>
      </c>
      <c r="D94" s="211" t="s">
        <v>1068</v>
      </c>
      <c r="E94" s="90" t="s">
        <v>113</v>
      </c>
      <c r="F94" s="138"/>
      <c r="G94" s="140"/>
      <c r="H94" s="140"/>
    </row>
    <row r="95" spans="1:8" x14ac:dyDescent="0.3">
      <c r="A95" s="109">
        <v>90</v>
      </c>
      <c r="B95" s="55" t="s">
        <v>1089</v>
      </c>
      <c r="C95" s="73">
        <v>0</v>
      </c>
      <c r="D95" s="56" t="s">
        <v>1090</v>
      </c>
      <c r="E95" s="90" t="s">
        <v>120</v>
      </c>
      <c r="F95" s="138"/>
      <c r="G95" s="140"/>
      <c r="H95" s="140"/>
    </row>
    <row r="96" spans="1:8" ht="14.4" thickBot="1" x14ac:dyDescent="0.35">
      <c r="A96" s="97"/>
      <c r="B96" s="88" t="s">
        <v>10</v>
      </c>
      <c r="C96" s="131">
        <f>SUM(C6:C95)</f>
        <v>14528950</v>
      </c>
      <c r="D96" s="124"/>
      <c r="E96" s="99" t="s">
        <v>1016</v>
      </c>
      <c r="F96" s="45"/>
    </row>
  </sheetData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16" workbookViewId="0">
      <selection activeCell="H7" sqref="H7"/>
    </sheetView>
  </sheetViews>
  <sheetFormatPr defaultColWidth="9.109375" defaultRowHeight="13.8" x14ac:dyDescent="0.3"/>
  <cols>
    <col min="1" max="1" width="5" style="248" customWidth="1"/>
    <col min="2" max="2" width="41.88671875" style="249" customWidth="1"/>
    <col min="3" max="3" width="11.109375" style="250" customWidth="1"/>
    <col min="4" max="4" width="20.44140625" style="250" customWidth="1"/>
    <col min="5" max="5" width="13.88671875" style="1" customWidth="1"/>
    <col min="6" max="6" width="15" style="250" customWidth="1"/>
    <col min="7" max="16384" width="9.109375" style="244"/>
  </cols>
  <sheetData>
    <row r="1" spans="1:11" ht="14.4" x14ac:dyDescent="0.3">
      <c r="A1" s="301" t="s">
        <v>1080</v>
      </c>
      <c r="B1" s="301"/>
      <c r="C1" s="302"/>
      <c r="D1" s="302"/>
      <c r="E1" s="46"/>
      <c r="F1" s="303"/>
      <c r="G1" s="2"/>
      <c r="H1" s="2"/>
      <c r="I1" s="246"/>
      <c r="J1" s="246"/>
      <c r="K1" s="246"/>
    </row>
    <row r="2" spans="1:11" ht="14.4" thickBot="1" x14ac:dyDescent="0.35">
      <c r="A2" s="43"/>
      <c r="B2" s="44"/>
      <c r="C2" s="62"/>
      <c r="D2" s="62"/>
      <c r="E2" s="46"/>
      <c r="F2" s="45"/>
      <c r="G2" s="246"/>
      <c r="H2" s="246"/>
      <c r="I2" s="246"/>
      <c r="J2" s="246"/>
      <c r="K2" s="246"/>
    </row>
    <row r="3" spans="1:11" ht="82.8" x14ac:dyDescent="0.3">
      <c r="A3" s="63" t="s">
        <v>0</v>
      </c>
      <c r="B3" s="48" t="s">
        <v>1</v>
      </c>
      <c r="C3" s="225" t="s">
        <v>1061</v>
      </c>
      <c r="D3" s="225" t="s">
        <v>30</v>
      </c>
      <c r="E3" s="49" t="s">
        <v>2</v>
      </c>
      <c r="F3" s="64" t="s">
        <v>3</v>
      </c>
    </row>
    <row r="4" spans="1:11" x14ac:dyDescent="0.3">
      <c r="A4" s="65"/>
      <c r="B4" s="52" t="s">
        <v>4</v>
      </c>
      <c r="C4" s="226" t="s">
        <v>6</v>
      </c>
      <c r="D4" s="226"/>
      <c r="E4" s="53" t="s">
        <v>5</v>
      </c>
      <c r="F4" s="66" t="s">
        <v>7</v>
      </c>
    </row>
    <row r="5" spans="1:11" ht="14.4" thickBot="1" x14ac:dyDescent="0.35">
      <c r="A5" s="67"/>
      <c r="B5" s="68"/>
      <c r="C5" s="227"/>
      <c r="D5" s="227"/>
      <c r="E5" s="69"/>
      <c r="F5" s="70" t="s">
        <v>11</v>
      </c>
    </row>
    <row r="6" spans="1:11" x14ac:dyDescent="0.3">
      <c r="A6" s="71">
        <v>1</v>
      </c>
      <c r="B6" s="72" t="s">
        <v>586</v>
      </c>
      <c r="C6" s="73">
        <v>132207</v>
      </c>
      <c r="D6" s="74" t="s">
        <v>587</v>
      </c>
      <c r="E6" s="76" t="s">
        <v>8</v>
      </c>
      <c r="F6" s="77"/>
    </row>
    <row r="7" spans="1:11" x14ac:dyDescent="0.3">
      <c r="A7" s="71">
        <v>2</v>
      </c>
      <c r="B7" s="72" t="s">
        <v>588</v>
      </c>
      <c r="C7" s="73">
        <v>104099</v>
      </c>
      <c r="D7" s="74" t="s">
        <v>589</v>
      </c>
      <c r="E7" s="76" t="s">
        <v>8</v>
      </c>
      <c r="F7" s="77"/>
    </row>
    <row r="8" spans="1:11" x14ac:dyDescent="0.3">
      <c r="A8" s="71">
        <v>3</v>
      </c>
      <c r="B8" s="72" t="s">
        <v>590</v>
      </c>
      <c r="C8" s="73">
        <v>75599</v>
      </c>
      <c r="D8" s="74" t="s">
        <v>591</v>
      </c>
      <c r="E8" s="76" t="s">
        <v>8</v>
      </c>
      <c r="F8" s="77"/>
    </row>
    <row r="9" spans="1:11" x14ac:dyDescent="0.3">
      <c r="A9" s="71">
        <v>4</v>
      </c>
      <c r="B9" s="72" t="s">
        <v>592</v>
      </c>
      <c r="C9" s="73">
        <v>229406</v>
      </c>
      <c r="D9" s="74" t="s">
        <v>593</v>
      </c>
      <c r="E9" s="76" t="s">
        <v>8</v>
      </c>
      <c r="F9" s="77"/>
    </row>
    <row r="10" spans="1:11" x14ac:dyDescent="0.3">
      <c r="A10" s="71">
        <v>5</v>
      </c>
      <c r="B10" s="72" t="s">
        <v>594</v>
      </c>
      <c r="C10" s="73">
        <v>142600</v>
      </c>
      <c r="D10" s="74" t="s">
        <v>595</v>
      </c>
      <c r="E10" s="76" t="s">
        <v>8</v>
      </c>
      <c r="F10" s="77"/>
    </row>
    <row r="11" spans="1:11" x14ac:dyDescent="0.3">
      <c r="A11" s="71">
        <v>6</v>
      </c>
      <c r="B11" s="72" t="s">
        <v>596</v>
      </c>
      <c r="C11" s="73">
        <v>294275</v>
      </c>
      <c r="D11" s="74" t="s">
        <v>597</v>
      </c>
      <c r="E11" s="76" t="s">
        <v>8</v>
      </c>
      <c r="F11" s="77"/>
    </row>
    <row r="12" spans="1:11" x14ac:dyDescent="0.3">
      <c r="A12" s="71">
        <v>7</v>
      </c>
      <c r="B12" s="72" t="s">
        <v>596</v>
      </c>
      <c r="C12" s="73">
        <v>0</v>
      </c>
      <c r="D12" s="74" t="s">
        <v>598</v>
      </c>
      <c r="E12" s="76" t="s">
        <v>8</v>
      </c>
      <c r="F12" s="77"/>
    </row>
    <row r="13" spans="1:11" x14ac:dyDescent="0.3">
      <c r="A13" s="71">
        <v>8</v>
      </c>
      <c r="B13" s="72" t="s">
        <v>599</v>
      </c>
      <c r="C13" s="73">
        <v>152660</v>
      </c>
      <c r="D13" s="74" t="s">
        <v>600</v>
      </c>
      <c r="E13" s="76" t="s">
        <v>8</v>
      </c>
      <c r="F13" s="77"/>
    </row>
    <row r="14" spans="1:11" x14ac:dyDescent="0.3">
      <c r="A14" s="71">
        <v>9</v>
      </c>
      <c r="B14" s="72" t="s">
        <v>601</v>
      </c>
      <c r="C14" s="73">
        <v>100116</v>
      </c>
      <c r="D14" s="74" t="s">
        <v>602</v>
      </c>
      <c r="E14" s="76" t="s">
        <v>8</v>
      </c>
      <c r="F14" s="77"/>
    </row>
    <row r="15" spans="1:11" x14ac:dyDescent="0.3">
      <c r="A15" s="71">
        <v>10</v>
      </c>
      <c r="B15" s="72" t="s">
        <v>603</v>
      </c>
      <c r="C15" s="73">
        <v>59454</v>
      </c>
      <c r="D15" s="74" t="s">
        <v>604</v>
      </c>
      <c r="E15" s="76" t="s">
        <v>8</v>
      </c>
      <c r="F15" s="77"/>
    </row>
    <row r="16" spans="1:11" x14ac:dyDescent="0.3">
      <c r="A16" s="71">
        <v>11</v>
      </c>
      <c r="B16" s="72" t="s">
        <v>605</v>
      </c>
      <c r="C16" s="73">
        <v>36794</v>
      </c>
      <c r="D16" s="74" t="s">
        <v>606</v>
      </c>
      <c r="E16" s="76" t="s">
        <v>8</v>
      </c>
      <c r="F16" s="77"/>
    </row>
    <row r="17" spans="1:8" x14ac:dyDescent="0.3">
      <c r="A17" s="71">
        <v>12</v>
      </c>
      <c r="B17" s="72" t="s">
        <v>607</v>
      </c>
      <c r="C17" s="73">
        <v>100505</v>
      </c>
      <c r="D17" s="74" t="s">
        <v>608</v>
      </c>
      <c r="E17" s="76" t="s">
        <v>8</v>
      </c>
      <c r="F17" s="77"/>
    </row>
    <row r="18" spans="1:8" x14ac:dyDescent="0.3">
      <c r="A18" s="71">
        <v>13</v>
      </c>
      <c r="B18" s="72" t="s">
        <v>609</v>
      </c>
      <c r="C18" s="73">
        <v>162550</v>
      </c>
      <c r="D18" s="74" t="s">
        <v>610</v>
      </c>
      <c r="E18" s="76" t="s">
        <v>8</v>
      </c>
      <c r="F18" s="77"/>
    </row>
    <row r="19" spans="1:8" x14ac:dyDescent="0.3">
      <c r="A19" s="71">
        <v>14</v>
      </c>
      <c r="B19" s="72" t="s">
        <v>611</v>
      </c>
      <c r="C19" s="73">
        <v>206407</v>
      </c>
      <c r="D19" s="74" t="s">
        <v>612</v>
      </c>
      <c r="E19" s="76" t="s">
        <v>8</v>
      </c>
      <c r="F19" s="77"/>
    </row>
    <row r="20" spans="1:8" x14ac:dyDescent="0.3">
      <c r="A20" s="71">
        <v>15</v>
      </c>
      <c r="B20" s="72" t="s">
        <v>611</v>
      </c>
      <c r="C20" s="73">
        <v>10478</v>
      </c>
      <c r="D20" s="74" t="s">
        <v>613</v>
      </c>
      <c r="E20" s="76" t="s">
        <v>8</v>
      </c>
      <c r="F20" s="77"/>
    </row>
    <row r="21" spans="1:8" x14ac:dyDescent="0.3">
      <c r="A21" s="71">
        <v>16</v>
      </c>
      <c r="B21" s="72" t="s">
        <v>614</v>
      </c>
      <c r="C21" s="73">
        <v>237548</v>
      </c>
      <c r="D21" s="74" t="s">
        <v>615</v>
      </c>
      <c r="E21" s="76" t="s">
        <v>8</v>
      </c>
      <c r="F21" s="77"/>
    </row>
    <row r="22" spans="1:8" x14ac:dyDescent="0.3">
      <c r="A22" s="71">
        <v>17</v>
      </c>
      <c r="B22" s="78" t="s">
        <v>616</v>
      </c>
      <c r="C22" s="73">
        <v>79108</v>
      </c>
      <c r="D22" s="74" t="s">
        <v>617</v>
      </c>
      <c r="E22" s="76" t="s">
        <v>8</v>
      </c>
      <c r="F22" s="77"/>
      <c r="H22" s="256"/>
    </row>
    <row r="23" spans="1:8" x14ac:dyDescent="0.3">
      <c r="A23" s="71">
        <v>18</v>
      </c>
      <c r="B23" s="72" t="s">
        <v>618</v>
      </c>
      <c r="C23" s="73">
        <v>45522</v>
      </c>
      <c r="D23" s="74" t="s">
        <v>619</v>
      </c>
      <c r="E23" s="76" t="s">
        <v>8</v>
      </c>
      <c r="F23" s="77"/>
    </row>
    <row r="24" spans="1:8" x14ac:dyDescent="0.3">
      <c r="A24" s="71">
        <v>19</v>
      </c>
      <c r="B24" s="72" t="s">
        <v>620</v>
      </c>
      <c r="C24" s="73">
        <v>163297</v>
      </c>
      <c r="D24" s="74" t="s">
        <v>621</v>
      </c>
      <c r="E24" s="76" t="s">
        <v>8</v>
      </c>
      <c r="F24" s="77"/>
    </row>
    <row r="25" spans="1:8" x14ac:dyDescent="0.3">
      <c r="A25" s="71">
        <v>20</v>
      </c>
      <c r="B25" s="72" t="s">
        <v>622</v>
      </c>
      <c r="C25" s="73">
        <v>193395</v>
      </c>
      <c r="D25" s="74" t="s">
        <v>623</v>
      </c>
      <c r="E25" s="76" t="s">
        <v>8</v>
      </c>
      <c r="F25" s="77"/>
    </row>
    <row r="26" spans="1:8" x14ac:dyDescent="0.3">
      <c r="A26" s="71">
        <v>21</v>
      </c>
      <c r="B26" s="72" t="s">
        <v>624</v>
      </c>
      <c r="C26" s="73">
        <v>210647</v>
      </c>
      <c r="D26" s="74" t="s">
        <v>625</v>
      </c>
      <c r="E26" s="76" t="s">
        <v>8</v>
      </c>
      <c r="F26" s="77"/>
    </row>
    <row r="27" spans="1:8" x14ac:dyDescent="0.3">
      <c r="A27" s="71">
        <v>22</v>
      </c>
      <c r="B27" s="72" t="s">
        <v>626</v>
      </c>
      <c r="C27" s="73">
        <v>100938</v>
      </c>
      <c r="D27" s="74" t="s">
        <v>627</v>
      </c>
      <c r="E27" s="76" t="s">
        <v>8</v>
      </c>
      <c r="F27" s="77"/>
    </row>
    <row r="28" spans="1:8" x14ac:dyDescent="0.3">
      <c r="A28" s="71">
        <v>23</v>
      </c>
      <c r="B28" s="72" t="s">
        <v>628</v>
      </c>
      <c r="C28" s="73">
        <v>115783</v>
      </c>
      <c r="D28" s="74" t="s">
        <v>1023</v>
      </c>
      <c r="E28" s="76" t="s">
        <v>8</v>
      </c>
      <c r="F28" s="77"/>
    </row>
    <row r="29" spans="1:8" x14ac:dyDescent="0.3">
      <c r="A29" s="71">
        <v>24</v>
      </c>
      <c r="B29" s="72" t="s">
        <v>629</v>
      </c>
      <c r="C29" s="73">
        <v>177089</v>
      </c>
      <c r="D29" s="74" t="s">
        <v>630</v>
      </c>
      <c r="E29" s="76" t="s">
        <v>8</v>
      </c>
      <c r="F29" s="77"/>
    </row>
    <row r="30" spans="1:8" x14ac:dyDescent="0.3">
      <c r="A30" s="71">
        <v>25</v>
      </c>
      <c r="B30" s="72" t="s">
        <v>631</v>
      </c>
      <c r="C30" s="73">
        <v>782026</v>
      </c>
      <c r="D30" s="74" t="s">
        <v>632</v>
      </c>
      <c r="E30" s="76" t="s">
        <v>9</v>
      </c>
      <c r="F30" s="77">
        <v>950</v>
      </c>
    </row>
    <row r="31" spans="1:8" x14ac:dyDescent="0.3">
      <c r="A31" s="71">
        <v>26</v>
      </c>
      <c r="B31" s="72" t="s">
        <v>633</v>
      </c>
      <c r="C31" s="73">
        <v>1548989</v>
      </c>
      <c r="D31" s="74" t="s">
        <v>634</v>
      </c>
      <c r="E31" s="76" t="s">
        <v>9</v>
      </c>
      <c r="F31" s="77">
        <v>1400</v>
      </c>
    </row>
    <row r="32" spans="1:8" x14ac:dyDescent="0.3">
      <c r="A32" s="71">
        <v>27</v>
      </c>
      <c r="B32" s="72" t="s">
        <v>635</v>
      </c>
      <c r="C32" s="73">
        <v>1232933</v>
      </c>
      <c r="D32" s="74" t="s">
        <v>636</v>
      </c>
      <c r="E32" s="76" t="s">
        <v>9</v>
      </c>
      <c r="F32" s="77">
        <v>1050</v>
      </c>
    </row>
    <row r="33" spans="1:7" x14ac:dyDescent="0.3">
      <c r="A33" s="71">
        <v>28</v>
      </c>
      <c r="B33" s="72" t="s">
        <v>637</v>
      </c>
      <c r="C33" s="73">
        <v>1146598</v>
      </c>
      <c r="D33" s="74" t="s">
        <v>638</v>
      </c>
      <c r="E33" s="76" t="s">
        <v>9</v>
      </c>
      <c r="F33" s="77">
        <v>1300</v>
      </c>
    </row>
    <row r="34" spans="1:7" x14ac:dyDescent="0.3">
      <c r="A34" s="71">
        <v>29</v>
      </c>
      <c r="B34" s="72" t="s">
        <v>1055</v>
      </c>
      <c r="C34" s="73">
        <v>389764</v>
      </c>
      <c r="D34" s="74" t="s">
        <v>639</v>
      </c>
      <c r="E34" s="76" t="s">
        <v>9</v>
      </c>
      <c r="F34" s="77"/>
    </row>
    <row r="35" spans="1:7" x14ac:dyDescent="0.3">
      <c r="A35" s="71">
        <v>30</v>
      </c>
      <c r="B35" s="72" t="s">
        <v>640</v>
      </c>
      <c r="C35" s="73">
        <v>138870</v>
      </c>
      <c r="D35" s="74" t="s">
        <v>641</v>
      </c>
      <c r="E35" s="76" t="s">
        <v>8</v>
      </c>
      <c r="F35" s="77"/>
    </row>
    <row r="36" spans="1:7" x14ac:dyDescent="0.3">
      <c r="A36" s="71">
        <v>31</v>
      </c>
      <c r="B36" s="72" t="s">
        <v>642</v>
      </c>
      <c r="C36" s="73">
        <v>227268</v>
      </c>
      <c r="D36" s="74" t="s">
        <v>643</v>
      </c>
      <c r="E36" s="76" t="s">
        <v>8</v>
      </c>
      <c r="F36" s="77"/>
    </row>
    <row r="37" spans="1:7" x14ac:dyDescent="0.3">
      <c r="A37" s="71">
        <v>32</v>
      </c>
      <c r="B37" s="72" t="s">
        <v>644</v>
      </c>
      <c r="C37" s="73">
        <v>114926</v>
      </c>
      <c r="D37" s="74" t="s">
        <v>645</v>
      </c>
      <c r="E37" s="76" t="s">
        <v>8</v>
      </c>
      <c r="F37" s="77"/>
    </row>
    <row r="38" spans="1:7" x14ac:dyDescent="0.3">
      <c r="A38" s="71">
        <v>33</v>
      </c>
      <c r="B38" s="72" t="s">
        <v>1056</v>
      </c>
      <c r="C38" s="73">
        <v>195569</v>
      </c>
      <c r="D38" s="74" t="s">
        <v>646</v>
      </c>
      <c r="E38" s="76" t="s">
        <v>8</v>
      </c>
      <c r="F38" s="135"/>
    </row>
    <row r="39" spans="1:7" ht="15" customHeight="1" x14ac:dyDescent="0.3">
      <c r="A39" s="71">
        <v>34</v>
      </c>
      <c r="B39" s="80" t="s">
        <v>1091</v>
      </c>
      <c r="C39" s="81">
        <v>33800</v>
      </c>
      <c r="D39" s="82" t="s">
        <v>647</v>
      </c>
      <c r="E39" s="75" t="s">
        <v>8</v>
      </c>
      <c r="F39" s="136"/>
    </row>
    <row r="40" spans="1:7" x14ac:dyDescent="0.3">
      <c r="A40" s="71">
        <v>35</v>
      </c>
      <c r="B40" s="83" t="s">
        <v>648</v>
      </c>
      <c r="C40" s="73">
        <v>131493</v>
      </c>
      <c r="D40" s="74" t="s">
        <v>649</v>
      </c>
      <c r="E40" s="76" t="s">
        <v>8</v>
      </c>
      <c r="F40" s="135"/>
    </row>
    <row r="41" spans="1:7" x14ac:dyDescent="0.3">
      <c r="A41" s="71">
        <v>36</v>
      </c>
      <c r="B41" s="72" t="s">
        <v>650</v>
      </c>
      <c r="C41" s="85">
        <v>360204</v>
      </c>
      <c r="D41" s="74" t="s">
        <v>651</v>
      </c>
      <c r="E41" s="194" t="s">
        <v>8</v>
      </c>
      <c r="F41" s="195"/>
    </row>
    <row r="42" spans="1:7" x14ac:dyDescent="0.3">
      <c r="A42" s="71">
        <v>37</v>
      </c>
      <c r="B42" s="86" t="s">
        <v>652</v>
      </c>
      <c r="C42" s="85">
        <v>437784</v>
      </c>
      <c r="D42" s="87" t="s">
        <v>653</v>
      </c>
      <c r="E42" s="194" t="s">
        <v>8</v>
      </c>
      <c r="F42" s="195"/>
    </row>
    <row r="43" spans="1:7" x14ac:dyDescent="0.3">
      <c r="A43" s="71">
        <v>38</v>
      </c>
      <c r="B43" s="72" t="s">
        <v>654</v>
      </c>
      <c r="C43" s="73">
        <v>131460</v>
      </c>
      <c r="D43" s="74" t="s">
        <v>655</v>
      </c>
      <c r="E43" s="196" t="s">
        <v>8</v>
      </c>
      <c r="F43" s="195"/>
    </row>
    <row r="44" spans="1:7" ht="14.4" x14ac:dyDescent="0.3">
      <c r="A44" s="96">
        <v>39</v>
      </c>
      <c r="B44" s="210" t="s">
        <v>1047</v>
      </c>
      <c r="C44" s="304">
        <v>25681</v>
      </c>
      <c r="D44" s="211" t="s">
        <v>1048</v>
      </c>
      <c r="E44" s="211" t="s">
        <v>8</v>
      </c>
      <c r="F44" s="305"/>
      <c r="G44" s="246"/>
    </row>
    <row r="45" spans="1:7" ht="15" thickBot="1" x14ac:dyDescent="0.35">
      <c r="A45" s="97"/>
      <c r="B45" s="306" t="s">
        <v>656</v>
      </c>
      <c r="C45" s="307">
        <f>SUM(C6:C44)</f>
        <v>10027842</v>
      </c>
      <c r="D45" s="308"/>
      <c r="E45" s="308"/>
      <c r="F45" s="309"/>
      <c r="G45" s="246"/>
    </row>
    <row r="46" spans="1:7" x14ac:dyDescent="0.3">
      <c r="A46" s="97"/>
      <c r="B46" s="244"/>
      <c r="C46" s="244"/>
      <c r="D46" s="45"/>
      <c r="E46" s="46"/>
      <c r="F46" s="45"/>
    </row>
    <row r="48" spans="1:7" x14ac:dyDescent="0.3">
      <c r="B48" s="370"/>
      <c r="C48" s="371"/>
      <c r="D48" s="371"/>
    </row>
    <row r="49" spans="1:6" x14ac:dyDescent="0.3">
      <c r="A49" s="244"/>
      <c r="B49" s="257"/>
      <c r="F49" s="244"/>
    </row>
    <row r="50" spans="1:6" x14ac:dyDescent="0.3">
      <c r="A50" s="244"/>
      <c r="B50" s="258"/>
      <c r="C50" s="259"/>
      <c r="D50" s="259"/>
      <c r="E50" s="2"/>
      <c r="F50" s="259"/>
    </row>
  </sheetData>
  <mergeCells count="1">
    <mergeCell ref="B48:D48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19" workbookViewId="0">
      <selection activeCell="C7" sqref="C7"/>
    </sheetView>
  </sheetViews>
  <sheetFormatPr defaultColWidth="9.109375" defaultRowHeight="13.8" x14ac:dyDescent="0.3"/>
  <cols>
    <col min="1" max="1" width="5" style="248" customWidth="1"/>
    <col min="2" max="2" width="51.6640625" style="249" customWidth="1"/>
    <col min="3" max="3" width="12" style="250" customWidth="1"/>
    <col min="4" max="4" width="19" style="250" customWidth="1"/>
    <col min="5" max="5" width="13.5546875" style="144" customWidth="1"/>
    <col min="6" max="6" width="17.109375" style="250" customWidth="1"/>
    <col min="7" max="16384" width="9.109375" style="260"/>
  </cols>
  <sheetData>
    <row r="1" spans="1:6" ht="14.4" x14ac:dyDescent="0.3">
      <c r="A1" s="301" t="s">
        <v>1081</v>
      </c>
      <c r="B1" s="301"/>
      <c r="C1" s="303"/>
      <c r="D1" s="310"/>
      <c r="E1" s="101"/>
      <c r="F1" s="300"/>
    </row>
    <row r="2" spans="1:6" ht="16.2" thickBot="1" x14ac:dyDescent="0.35">
      <c r="A2" s="302"/>
      <c r="B2" s="311"/>
      <c r="C2" s="312"/>
      <c r="D2" s="312"/>
      <c r="E2" s="46"/>
      <c r="F2" s="313"/>
    </row>
    <row r="3" spans="1:6" ht="55.2" x14ac:dyDescent="0.3">
      <c r="A3" s="63" t="s">
        <v>0</v>
      </c>
      <c r="B3" s="48" t="s">
        <v>1</v>
      </c>
      <c r="C3" s="225" t="s">
        <v>1061</v>
      </c>
      <c r="D3" s="225" t="s">
        <v>30</v>
      </c>
      <c r="E3" s="49" t="s">
        <v>2</v>
      </c>
      <c r="F3" s="64" t="s">
        <v>3</v>
      </c>
    </row>
    <row r="4" spans="1:6" x14ac:dyDescent="0.3">
      <c r="A4" s="65"/>
      <c r="B4" s="52" t="s">
        <v>25</v>
      </c>
      <c r="C4" s="226" t="s">
        <v>6</v>
      </c>
      <c r="D4" s="226"/>
      <c r="E4" s="53" t="s">
        <v>5</v>
      </c>
      <c r="F4" s="66" t="s">
        <v>7</v>
      </c>
    </row>
    <row r="5" spans="1:6" ht="14.4" thickBot="1" x14ac:dyDescent="0.35">
      <c r="A5" s="67"/>
      <c r="B5" s="68"/>
      <c r="C5" s="227"/>
      <c r="D5" s="227"/>
      <c r="E5" s="69"/>
      <c r="F5" s="70" t="s">
        <v>11</v>
      </c>
    </row>
    <row r="6" spans="1:6" x14ac:dyDescent="0.3">
      <c r="A6" s="314">
        <v>1</v>
      </c>
      <c r="B6" s="197" t="s">
        <v>657</v>
      </c>
      <c r="C6" s="200">
        <v>116157</v>
      </c>
      <c r="D6" s="176" t="s">
        <v>658</v>
      </c>
      <c r="E6" s="57" t="s">
        <v>8</v>
      </c>
      <c r="F6" s="315"/>
    </row>
    <row r="7" spans="1:6" x14ac:dyDescent="0.3">
      <c r="A7" s="314">
        <v>2</v>
      </c>
      <c r="B7" s="197" t="s">
        <v>659</v>
      </c>
      <c r="C7" s="200">
        <v>93230</v>
      </c>
      <c r="D7" s="176" t="s">
        <v>660</v>
      </c>
      <c r="E7" s="57" t="s">
        <v>8</v>
      </c>
      <c r="F7" s="315"/>
    </row>
    <row r="8" spans="1:6" x14ac:dyDescent="0.3">
      <c r="A8" s="314">
        <v>3</v>
      </c>
      <c r="B8" s="197" t="s">
        <v>661</v>
      </c>
      <c r="C8" s="200">
        <v>382486</v>
      </c>
      <c r="D8" s="176" t="s">
        <v>662</v>
      </c>
      <c r="E8" s="57" t="s">
        <v>8</v>
      </c>
      <c r="F8" s="315"/>
    </row>
    <row r="9" spans="1:6" x14ac:dyDescent="0.3">
      <c r="A9" s="314">
        <v>4</v>
      </c>
      <c r="B9" s="197" t="s">
        <v>663</v>
      </c>
      <c r="C9" s="200">
        <v>153800</v>
      </c>
      <c r="D9" s="176" t="s">
        <v>664</v>
      </c>
      <c r="E9" s="57" t="s">
        <v>8</v>
      </c>
      <c r="F9" s="315"/>
    </row>
    <row r="10" spans="1:6" ht="15" customHeight="1" x14ac:dyDescent="0.3">
      <c r="A10" s="314">
        <v>5</v>
      </c>
      <c r="B10" s="197" t="s">
        <v>665</v>
      </c>
      <c r="C10" s="200">
        <v>260857</v>
      </c>
      <c r="D10" s="176" t="s">
        <v>666</v>
      </c>
      <c r="E10" s="57" t="s">
        <v>8</v>
      </c>
      <c r="F10" s="315"/>
    </row>
    <row r="11" spans="1:6" ht="15" customHeight="1" x14ac:dyDescent="0.3">
      <c r="A11" s="314">
        <v>6</v>
      </c>
      <c r="B11" s="197" t="s">
        <v>1025</v>
      </c>
      <c r="C11" s="200">
        <v>271583</v>
      </c>
      <c r="D11" s="176" t="s">
        <v>1024</v>
      </c>
      <c r="E11" s="57" t="s">
        <v>8</v>
      </c>
      <c r="F11" s="315"/>
    </row>
    <row r="12" spans="1:6" x14ac:dyDescent="0.3">
      <c r="A12" s="314">
        <v>7</v>
      </c>
      <c r="B12" s="197" t="s">
        <v>667</v>
      </c>
      <c r="C12" s="200">
        <v>443931</v>
      </c>
      <c r="D12" s="176" t="s">
        <v>668</v>
      </c>
      <c r="E12" s="316" t="s">
        <v>8</v>
      </c>
      <c r="F12" s="315"/>
    </row>
    <row r="13" spans="1:6" x14ac:dyDescent="0.3">
      <c r="A13" s="314">
        <v>8</v>
      </c>
      <c r="B13" s="197" t="s">
        <v>669</v>
      </c>
      <c r="C13" s="200">
        <v>43344</v>
      </c>
      <c r="D13" s="176" t="s">
        <v>670</v>
      </c>
      <c r="E13" s="316" t="s">
        <v>8</v>
      </c>
      <c r="F13" s="315"/>
    </row>
    <row r="14" spans="1:6" x14ac:dyDescent="0.3">
      <c r="A14" s="314">
        <v>9</v>
      </c>
      <c r="B14" s="197" t="s">
        <v>671</v>
      </c>
      <c r="C14" s="200">
        <v>0</v>
      </c>
      <c r="D14" s="176" t="s">
        <v>672</v>
      </c>
      <c r="E14" s="316" t="s">
        <v>8</v>
      </c>
      <c r="F14" s="315"/>
    </row>
    <row r="15" spans="1:6" x14ac:dyDescent="0.3">
      <c r="A15" s="314">
        <v>10</v>
      </c>
      <c r="B15" s="197" t="s">
        <v>673</v>
      </c>
      <c r="C15" s="200">
        <v>155210</v>
      </c>
      <c r="D15" s="176" t="s">
        <v>674</v>
      </c>
      <c r="E15" s="316" t="s">
        <v>8</v>
      </c>
      <c r="F15" s="315"/>
    </row>
    <row r="16" spans="1:6" x14ac:dyDescent="0.3">
      <c r="A16" s="314">
        <v>11</v>
      </c>
      <c r="B16" s="197" t="s">
        <v>675</v>
      </c>
      <c r="C16" s="200">
        <v>312982</v>
      </c>
      <c r="D16" s="176" t="s">
        <v>676</v>
      </c>
      <c r="E16" s="316" t="s">
        <v>8</v>
      </c>
      <c r="F16" s="315"/>
    </row>
    <row r="17" spans="1:6" x14ac:dyDescent="0.3">
      <c r="A17" s="314">
        <v>12</v>
      </c>
      <c r="B17" s="197" t="s">
        <v>677</v>
      </c>
      <c r="C17" s="200">
        <v>101483</v>
      </c>
      <c r="D17" s="176" t="s">
        <v>678</v>
      </c>
      <c r="E17" s="316" t="s">
        <v>8</v>
      </c>
      <c r="F17" s="315"/>
    </row>
    <row r="18" spans="1:6" x14ac:dyDescent="0.3">
      <c r="A18" s="314">
        <v>13</v>
      </c>
      <c r="B18" s="197" t="s">
        <v>679</v>
      </c>
      <c r="C18" s="200">
        <v>157575</v>
      </c>
      <c r="D18" s="176" t="s">
        <v>680</v>
      </c>
      <c r="E18" s="57" t="s">
        <v>8</v>
      </c>
      <c r="F18" s="315"/>
    </row>
    <row r="19" spans="1:6" x14ac:dyDescent="0.3">
      <c r="A19" s="314">
        <v>14</v>
      </c>
      <c r="B19" s="197" t="s">
        <v>681</v>
      </c>
      <c r="C19" s="200">
        <v>67221</v>
      </c>
      <c r="D19" s="176" t="s">
        <v>682</v>
      </c>
      <c r="E19" s="57" t="s">
        <v>8</v>
      </c>
      <c r="F19" s="315"/>
    </row>
    <row r="20" spans="1:6" x14ac:dyDescent="0.3">
      <c r="A20" s="314">
        <v>15</v>
      </c>
      <c r="B20" s="197" t="s">
        <v>683</v>
      </c>
      <c r="C20" s="200">
        <v>137842</v>
      </c>
      <c r="D20" s="176" t="s">
        <v>684</v>
      </c>
      <c r="E20" s="57" t="s">
        <v>8</v>
      </c>
      <c r="F20" s="315"/>
    </row>
    <row r="21" spans="1:6" x14ac:dyDescent="0.3">
      <c r="A21" s="314">
        <v>16</v>
      </c>
      <c r="B21" s="197" t="s">
        <v>685</v>
      </c>
      <c r="C21" s="200">
        <v>61292</v>
      </c>
      <c r="D21" s="176" t="s">
        <v>686</v>
      </c>
      <c r="E21" s="316" t="s">
        <v>8</v>
      </c>
      <c r="F21" s="315"/>
    </row>
    <row r="22" spans="1:6" x14ac:dyDescent="0.3">
      <c r="A22" s="314">
        <v>17</v>
      </c>
      <c r="B22" s="197" t="s">
        <v>687</v>
      </c>
      <c r="C22" s="200">
        <v>53199</v>
      </c>
      <c r="D22" s="176" t="s">
        <v>688</v>
      </c>
      <c r="E22" s="316" t="s">
        <v>8</v>
      </c>
      <c r="F22" s="315"/>
    </row>
    <row r="23" spans="1:6" x14ac:dyDescent="0.3">
      <c r="A23" s="314">
        <v>18</v>
      </c>
      <c r="B23" s="197" t="s">
        <v>689</v>
      </c>
      <c r="C23" s="200">
        <v>41288</v>
      </c>
      <c r="D23" s="176" t="s">
        <v>690</v>
      </c>
      <c r="E23" s="316" t="s">
        <v>8</v>
      </c>
      <c r="F23" s="315"/>
    </row>
    <row r="24" spans="1:6" x14ac:dyDescent="0.3">
      <c r="A24" s="314">
        <v>19</v>
      </c>
      <c r="B24" s="197" t="s">
        <v>691</v>
      </c>
      <c r="C24" s="200">
        <v>87859</v>
      </c>
      <c r="D24" s="176" t="s">
        <v>692</v>
      </c>
      <c r="E24" s="316" t="s">
        <v>8</v>
      </c>
      <c r="F24" s="315"/>
    </row>
    <row r="25" spans="1:6" x14ac:dyDescent="0.3">
      <c r="A25" s="314">
        <v>20</v>
      </c>
      <c r="B25" s="197" t="s">
        <v>693</v>
      </c>
      <c r="C25" s="200">
        <v>201426</v>
      </c>
      <c r="D25" s="176" t="s">
        <v>694</v>
      </c>
      <c r="E25" s="57" t="s">
        <v>8</v>
      </c>
      <c r="F25" s="317"/>
    </row>
    <row r="26" spans="1:6" x14ac:dyDescent="0.3">
      <c r="A26" s="314">
        <v>21</v>
      </c>
      <c r="B26" s="197" t="s">
        <v>695</v>
      </c>
      <c r="C26" s="200">
        <v>104335</v>
      </c>
      <c r="D26" s="176" t="s">
        <v>696</v>
      </c>
      <c r="E26" s="57" t="s">
        <v>8</v>
      </c>
      <c r="F26" s="315"/>
    </row>
    <row r="27" spans="1:6" x14ac:dyDescent="0.3">
      <c r="A27" s="314">
        <v>22</v>
      </c>
      <c r="B27" s="197" t="s">
        <v>697</v>
      </c>
      <c r="C27" s="200">
        <v>93940</v>
      </c>
      <c r="D27" s="176" t="s">
        <v>698</v>
      </c>
      <c r="E27" s="57" t="s">
        <v>8</v>
      </c>
      <c r="F27" s="317"/>
    </row>
    <row r="28" spans="1:6" x14ac:dyDescent="0.3">
      <c r="A28" s="314">
        <v>23</v>
      </c>
      <c r="B28" s="318" t="s">
        <v>699</v>
      </c>
      <c r="C28" s="319">
        <v>104088</v>
      </c>
      <c r="D28" s="320" t="s">
        <v>700</v>
      </c>
      <c r="E28" s="321" t="s">
        <v>8</v>
      </c>
      <c r="F28" s="322"/>
    </row>
    <row r="29" spans="1:6" x14ac:dyDescent="0.3">
      <c r="A29" s="314">
        <v>24</v>
      </c>
      <c r="B29" s="197" t="s">
        <v>701</v>
      </c>
      <c r="C29" s="200">
        <v>98427</v>
      </c>
      <c r="D29" s="176" t="s">
        <v>702</v>
      </c>
      <c r="E29" s="316" t="s">
        <v>8</v>
      </c>
      <c r="F29" s="315"/>
    </row>
    <row r="30" spans="1:6" x14ac:dyDescent="0.3">
      <c r="A30" s="314">
        <v>25</v>
      </c>
      <c r="B30" s="197" t="s">
        <v>703</v>
      </c>
      <c r="C30" s="200">
        <v>79112</v>
      </c>
      <c r="D30" s="176" t="s">
        <v>704</v>
      </c>
      <c r="E30" s="57" t="s">
        <v>8</v>
      </c>
      <c r="F30" s="315"/>
    </row>
    <row r="31" spans="1:6" x14ac:dyDescent="0.3">
      <c r="A31" s="314">
        <v>26</v>
      </c>
      <c r="B31" s="197" t="s">
        <v>705</v>
      </c>
      <c r="C31" s="200">
        <v>40287</v>
      </c>
      <c r="D31" s="176" t="s">
        <v>1026</v>
      </c>
      <c r="E31" s="316" t="s">
        <v>8</v>
      </c>
      <c r="F31" s="315"/>
    </row>
    <row r="32" spans="1:6" x14ac:dyDescent="0.3">
      <c r="A32" s="314">
        <v>27</v>
      </c>
      <c r="B32" s="197" t="s">
        <v>706</v>
      </c>
      <c r="C32" s="200">
        <v>40000</v>
      </c>
      <c r="D32" s="176" t="s">
        <v>707</v>
      </c>
      <c r="E32" s="57" t="s">
        <v>8</v>
      </c>
      <c r="F32" s="315"/>
    </row>
    <row r="33" spans="1:6" x14ac:dyDescent="0.3">
      <c r="A33" s="314">
        <v>28</v>
      </c>
      <c r="B33" s="197" t="s">
        <v>708</v>
      </c>
      <c r="C33" s="200">
        <v>439128</v>
      </c>
      <c r="D33" s="176" t="s">
        <v>709</v>
      </c>
      <c r="E33" s="57" t="s">
        <v>8</v>
      </c>
      <c r="F33" s="315"/>
    </row>
    <row r="34" spans="1:6" x14ac:dyDescent="0.3">
      <c r="A34" s="314">
        <v>29</v>
      </c>
      <c r="B34" s="197" t="s">
        <v>710</v>
      </c>
      <c r="C34" s="200">
        <v>0</v>
      </c>
      <c r="D34" s="176" t="s">
        <v>711</v>
      </c>
      <c r="E34" s="57" t="s">
        <v>8</v>
      </c>
      <c r="F34" s="315"/>
    </row>
    <row r="35" spans="1:6" x14ac:dyDescent="0.3">
      <c r="A35" s="314">
        <v>30</v>
      </c>
      <c r="B35" s="197" t="s">
        <v>712</v>
      </c>
      <c r="C35" s="200">
        <v>140501</v>
      </c>
      <c r="D35" s="176" t="s">
        <v>713</v>
      </c>
      <c r="E35" s="57" t="s">
        <v>8</v>
      </c>
      <c r="F35" s="315"/>
    </row>
    <row r="36" spans="1:6" x14ac:dyDescent="0.3">
      <c r="A36" s="314">
        <v>31</v>
      </c>
      <c r="B36" s="197" t="s">
        <v>714</v>
      </c>
      <c r="C36" s="200">
        <v>0</v>
      </c>
      <c r="D36" s="176" t="s">
        <v>715</v>
      </c>
      <c r="E36" s="57" t="s">
        <v>8</v>
      </c>
      <c r="F36" s="315"/>
    </row>
    <row r="37" spans="1:6" x14ac:dyDescent="0.3">
      <c r="A37" s="314">
        <v>32</v>
      </c>
      <c r="B37" s="197" t="s">
        <v>714</v>
      </c>
      <c r="C37" s="200">
        <v>140834</v>
      </c>
      <c r="D37" s="176" t="s">
        <v>716</v>
      </c>
      <c r="E37" s="57" t="s">
        <v>8</v>
      </c>
      <c r="F37" s="315"/>
    </row>
    <row r="38" spans="1:6" x14ac:dyDescent="0.3">
      <c r="A38" s="314">
        <v>33</v>
      </c>
      <c r="B38" s="197" t="s">
        <v>717</v>
      </c>
      <c r="C38" s="200">
        <v>70084</v>
      </c>
      <c r="D38" s="176" t="s">
        <v>718</v>
      </c>
      <c r="E38" s="316" t="s">
        <v>8</v>
      </c>
      <c r="F38" s="315"/>
    </row>
    <row r="39" spans="1:6" x14ac:dyDescent="0.3">
      <c r="A39" s="314">
        <v>34</v>
      </c>
      <c r="B39" s="197" t="s">
        <v>719</v>
      </c>
      <c r="C39" s="200">
        <v>257190</v>
      </c>
      <c r="D39" s="176" t="s">
        <v>720</v>
      </c>
      <c r="E39" s="316" t="s">
        <v>8</v>
      </c>
      <c r="F39" s="315"/>
    </row>
    <row r="40" spans="1:6" x14ac:dyDescent="0.3">
      <c r="A40" s="314">
        <v>35</v>
      </c>
      <c r="B40" s="197" t="s">
        <v>721</v>
      </c>
      <c r="C40" s="200">
        <v>491339</v>
      </c>
      <c r="D40" s="176" t="s">
        <v>722</v>
      </c>
      <c r="E40" s="57" t="s">
        <v>8</v>
      </c>
      <c r="F40" s="315"/>
    </row>
    <row r="41" spans="1:6" x14ac:dyDescent="0.3">
      <c r="A41" s="314">
        <v>36</v>
      </c>
      <c r="B41" s="197" t="s">
        <v>723</v>
      </c>
      <c r="C41" s="200">
        <v>170000</v>
      </c>
      <c r="D41" s="176" t="s">
        <v>724</v>
      </c>
      <c r="E41" s="57" t="s">
        <v>8</v>
      </c>
      <c r="F41" s="315"/>
    </row>
    <row r="42" spans="1:6" x14ac:dyDescent="0.3">
      <c r="A42" s="314">
        <v>37</v>
      </c>
      <c r="B42" s="197" t="s">
        <v>725</v>
      </c>
      <c r="C42" s="200">
        <v>2048681</v>
      </c>
      <c r="D42" s="176" t="s">
        <v>726</v>
      </c>
      <c r="E42" s="57" t="s">
        <v>9</v>
      </c>
      <c r="F42" s="315">
        <v>1500</v>
      </c>
    </row>
    <row r="43" spans="1:6" x14ac:dyDescent="0.3">
      <c r="A43" s="314">
        <v>38</v>
      </c>
      <c r="B43" s="197" t="s">
        <v>727</v>
      </c>
      <c r="C43" s="200">
        <v>1398613</v>
      </c>
      <c r="D43" s="176" t="s">
        <v>728</v>
      </c>
      <c r="E43" s="57" t="s">
        <v>9</v>
      </c>
      <c r="F43" s="317">
        <v>650</v>
      </c>
    </row>
    <row r="44" spans="1:6" x14ac:dyDescent="0.3">
      <c r="A44" s="314">
        <v>39</v>
      </c>
      <c r="B44" s="197" t="s">
        <v>729</v>
      </c>
      <c r="C44" s="200">
        <v>329249</v>
      </c>
      <c r="D44" s="176" t="s">
        <v>730</v>
      </c>
      <c r="E44" s="57" t="s">
        <v>9</v>
      </c>
      <c r="F44" s="317">
        <v>400</v>
      </c>
    </row>
    <row r="45" spans="1:6" x14ac:dyDescent="0.3">
      <c r="A45" s="314">
        <v>40</v>
      </c>
      <c r="B45" s="197" t="s">
        <v>731</v>
      </c>
      <c r="C45" s="200">
        <v>29118</v>
      </c>
      <c r="D45" s="176" t="s">
        <v>732</v>
      </c>
      <c r="E45" s="316" t="s">
        <v>8</v>
      </c>
      <c r="F45" s="322"/>
    </row>
    <row r="46" spans="1:6" x14ac:dyDescent="0.3">
      <c r="A46" s="314">
        <v>41</v>
      </c>
      <c r="B46" s="197" t="s">
        <v>733</v>
      </c>
      <c r="C46" s="200">
        <v>420300</v>
      </c>
      <c r="D46" s="176" t="s">
        <v>734</v>
      </c>
      <c r="E46" s="57" t="s">
        <v>8</v>
      </c>
      <c r="F46" s="323"/>
    </row>
    <row r="47" spans="1:6" x14ac:dyDescent="0.3">
      <c r="A47" s="314">
        <v>42</v>
      </c>
      <c r="B47" s="197" t="s">
        <v>735</v>
      </c>
      <c r="C47" s="200">
        <v>222723</v>
      </c>
      <c r="D47" s="176" t="s">
        <v>736</v>
      </c>
      <c r="E47" s="175" t="s">
        <v>8</v>
      </c>
      <c r="F47" s="317"/>
    </row>
    <row r="48" spans="1:6" x14ac:dyDescent="0.3">
      <c r="A48" s="314">
        <v>43</v>
      </c>
      <c r="B48" s="197" t="s">
        <v>737</v>
      </c>
      <c r="C48" s="200">
        <v>115547</v>
      </c>
      <c r="D48" s="176" t="s">
        <v>738</v>
      </c>
      <c r="E48" s="316" t="s">
        <v>8</v>
      </c>
      <c r="F48" s="315"/>
    </row>
    <row r="49" spans="1:6" x14ac:dyDescent="0.3">
      <c r="A49" s="314">
        <v>44</v>
      </c>
      <c r="B49" s="197" t="s">
        <v>739</v>
      </c>
      <c r="C49" s="200">
        <v>77649</v>
      </c>
      <c r="D49" s="176" t="s">
        <v>740</v>
      </c>
      <c r="E49" s="57" t="s">
        <v>8</v>
      </c>
      <c r="F49" s="315"/>
    </row>
    <row r="50" spans="1:6" x14ac:dyDescent="0.3">
      <c r="A50" s="314">
        <v>45</v>
      </c>
      <c r="B50" s="197" t="s">
        <v>741</v>
      </c>
      <c r="C50" s="200">
        <v>255080</v>
      </c>
      <c r="D50" s="176" t="s">
        <v>742</v>
      </c>
      <c r="E50" s="57" t="s">
        <v>8</v>
      </c>
      <c r="F50" s="317"/>
    </row>
    <row r="51" spans="1:6" ht="14.4" thickBot="1" x14ac:dyDescent="0.35">
      <c r="A51" s="314">
        <v>46</v>
      </c>
      <c r="B51" s="324" t="s">
        <v>743</v>
      </c>
      <c r="C51" s="325">
        <v>116332</v>
      </c>
      <c r="D51" s="326" t="s">
        <v>744</v>
      </c>
      <c r="E51" s="327" t="s">
        <v>8</v>
      </c>
      <c r="F51" s="328"/>
    </row>
    <row r="52" spans="1:6" ht="14.4" thickBot="1" x14ac:dyDescent="0.35">
      <c r="A52" s="59"/>
      <c r="B52" s="192" t="s">
        <v>24</v>
      </c>
      <c r="C52" s="329">
        <f>SUM(C6:C51)</f>
        <v>10425322</v>
      </c>
      <c r="D52" s="182"/>
      <c r="E52" s="100"/>
      <c r="F52" s="104"/>
    </row>
    <row r="54" spans="1:6" x14ac:dyDescent="0.3">
      <c r="B54" s="261"/>
    </row>
  </sheetData>
  <printOptions horizontalCentered="1"/>
  <pageMargins left="0.70866141732283472" right="0.70866141732283472" top="0.74803149606299213" bottom="0.74803149606299213" header="0.31496062992125984" footer="0.31496062992125984"/>
  <pageSetup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opLeftCell="A67" zoomScaleNormal="100" workbookViewId="0">
      <selection activeCell="D17" sqref="D17"/>
    </sheetView>
  </sheetViews>
  <sheetFormatPr defaultColWidth="9.109375" defaultRowHeight="14.4" x14ac:dyDescent="0.3"/>
  <cols>
    <col min="1" max="1" width="4" style="282" customWidth="1"/>
    <col min="2" max="2" width="41.88671875" style="283" customWidth="1"/>
    <col min="3" max="3" width="14.33203125" style="1" customWidth="1"/>
    <col min="4" max="4" width="21.5546875" style="1" customWidth="1"/>
    <col min="5" max="5" width="16.88671875" style="1" customWidth="1"/>
    <col min="6" max="6" width="17.88671875" style="284" customWidth="1"/>
    <col min="7" max="7" width="16.33203125" style="277" customWidth="1"/>
    <col min="8" max="16384" width="9.109375" style="277"/>
  </cols>
  <sheetData>
    <row r="1" spans="1:8" x14ac:dyDescent="0.3">
      <c r="A1" s="301" t="s">
        <v>1082</v>
      </c>
      <c r="B1" s="301"/>
      <c r="C1" s="99"/>
      <c r="D1" s="99"/>
      <c r="E1" s="139"/>
      <c r="F1" s="303"/>
      <c r="G1" s="330"/>
      <c r="H1" s="330"/>
    </row>
    <row r="2" spans="1:8" ht="15" thickBot="1" x14ac:dyDescent="0.35">
      <c r="A2" s="43"/>
      <c r="B2" s="44"/>
      <c r="C2" s="99"/>
      <c r="D2" s="99"/>
      <c r="E2" s="46"/>
      <c r="F2" s="46"/>
    </row>
    <row r="3" spans="1:8" ht="55.2" x14ac:dyDescent="0.3">
      <c r="A3" s="63" t="s">
        <v>0</v>
      </c>
      <c r="B3" s="48" t="s">
        <v>1</v>
      </c>
      <c r="C3" s="49" t="s">
        <v>1061</v>
      </c>
      <c r="D3" s="49" t="s">
        <v>30</v>
      </c>
      <c r="E3" s="49" t="s">
        <v>2</v>
      </c>
      <c r="F3" s="50" t="s">
        <v>3</v>
      </c>
    </row>
    <row r="4" spans="1:8" x14ac:dyDescent="0.3">
      <c r="A4" s="65"/>
      <c r="B4" s="52" t="s">
        <v>4</v>
      </c>
      <c r="C4" s="53"/>
      <c r="D4" s="53"/>
      <c r="E4" s="53" t="s">
        <v>5</v>
      </c>
      <c r="F4" s="54" t="s">
        <v>7</v>
      </c>
    </row>
    <row r="5" spans="1:8" ht="16.2" thickBot="1" x14ac:dyDescent="0.35">
      <c r="A5" s="67"/>
      <c r="B5" s="68"/>
      <c r="C5" s="331" t="s">
        <v>6</v>
      </c>
      <c r="D5" s="69"/>
      <c r="E5" s="69"/>
      <c r="F5" s="94" t="s">
        <v>1007</v>
      </c>
    </row>
    <row r="6" spans="1:8" x14ac:dyDescent="0.3">
      <c r="A6" s="229">
        <v>1</v>
      </c>
      <c r="B6" s="332" t="s">
        <v>745</v>
      </c>
      <c r="C6" s="333">
        <v>417400</v>
      </c>
      <c r="D6" s="184" t="s">
        <v>746</v>
      </c>
      <c r="E6" s="334" t="s">
        <v>9</v>
      </c>
      <c r="F6" s="335">
        <v>400</v>
      </c>
    </row>
    <row r="7" spans="1:8" x14ac:dyDescent="0.3">
      <c r="A7" s="110">
        <v>2</v>
      </c>
      <c r="B7" s="72" t="s">
        <v>747</v>
      </c>
      <c r="C7" s="199">
        <v>66500</v>
      </c>
      <c r="D7" s="76" t="s">
        <v>748</v>
      </c>
      <c r="E7" s="154" t="s">
        <v>8</v>
      </c>
      <c r="F7" s="147"/>
    </row>
    <row r="8" spans="1:8" x14ac:dyDescent="0.3">
      <c r="A8" s="110">
        <v>3</v>
      </c>
      <c r="B8" s="72" t="s">
        <v>749</v>
      </c>
      <c r="C8" s="199">
        <v>212300</v>
      </c>
      <c r="D8" s="76" t="s">
        <v>750</v>
      </c>
      <c r="E8" s="154" t="s">
        <v>8</v>
      </c>
      <c r="F8" s="147"/>
    </row>
    <row r="9" spans="1:8" x14ac:dyDescent="0.3">
      <c r="A9" s="110">
        <v>4</v>
      </c>
      <c r="B9" s="72" t="s">
        <v>751</v>
      </c>
      <c r="C9" s="199">
        <v>332900</v>
      </c>
      <c r="D9" s="76" t="s">
        <v>752</v>
      </c>
      <c r="E9" s="154" t="s">
        <v>8</v>
      </c>
      <c r="F9" s="147"/>
    </row>
    <row r="10" spans="1:8" x14ac:dyDescent="0.3">
      <c r="A10" s="110">
        <v>5</v>
      </c>
      <c r="B10" s="72" t="s">
        <v>753</v>
      </c>
      <c r="C10" s="199">
        <v>69200</v>
      </c>
      <c r="D10" s="76" t="s">
        <v>754</v>
      </c>
      <c r="E10" s="154" t="s">
        <v>8</v>
      </c>
      <c r="F10" s="147"/>
    </row>
    <row r="11" spans="1:8" x14ac:dyDescent="0.3">
      <c r="A11" s="110">
        <v>6</v>
      </c>
      <c r="B11" s="72" t="s">
        <v>755</v>
      </c>
      <c r="C11" s="199">
        <v>98533</v>
      </c>
      <c r="D11" s="76" t="s">
        <v>756</v>
      </c>
      <c r="E11" s="154" t="s">
        <v>8</v>
      </c>
      <c r="F11" s="147"/>
    </row>
    <row r="12" spans="1:8" x14ac:dyDescent="0.3">
      <c r="A12" s="110">
        <v>7</v>
      </c>
      <c r="B12" s="72" t="s">
        <v>757</v>
      </c>
      <c r="C12" s="199">
        <v>107800</v>
      </c>
      <c r="D12" s="76" t="s">
        <v>758</v>
      </c>
      <c r="E12" s="154" t="s">
        <v>8</v>
      </c>
      <c r="F12" s="147"/>
    </row>
    <row r="13" spans="1:8" x14ac:dyDescent="0.3">
      <c r="A13" s="110">
        <v>8</v>
      </c>
      <c r="B13" s="83" t="s">
        <v>759</v>
      </c>
      <c r="C13" s="199">
        <v>1200000</v>
      </c>
      <c r="D13" s="76" t="s">
        <v>760</v>
      </c>
      <c r="E13" s="154" t="s">
        <v>9</v>
      </c>
      <c r="F13" s="147">
        <v>1050</v>
      </c>
    </row>
    <row r="14" spans="1:8" x14ac:dyDescent="0.3">
      <c r="A14" s="110">
        <v>9</v>
      </c>
      <c r="B14" s="83" t="s">
        <v>761</v>
      </c>
      <c r="C14" s="199">
        <v>300000</v>
      </c>
      <c r="D14" s="76" t="s">
        <v>762</v>
      </c>
      <c r="E14" s="154" t="s">
        <v>8</v>
      </c>
      <c r="F14" s="147"/>
    </row>
    <row r="15" spans="1:8" x14ac:dyDescent="0.3">
      <c r="A15" s="110">
        <v>10</v>
      </c>
      <c r="B15" s="83" t="s">
        <v>763</v>
      </c>
      <c r="C15" s="199">
        <v>560000</v>
      </c>
      <c r="D15" s="76" t="s">
        <v>764</v>
      </c>
      <c r="E15" s="154" t="s">
        <v>9</v>
      </c>
      <c r="F15" s="147">
        <v>1100</v>
      </c>
    </row>
    <row r="16" spans="1:8" x14ac:dyDescent="0.3">
      <c r="A16" s="110">
        <v>11</v>
      </c>
      <c r="B16" s="83" t="s">
        <v>765</v>
      </c>
      <c r="C16" s="199">
        <v>820000</v>
      </c>
      <c r="D16" s="76" t="s">
        <v>766</v>
      </c>
      <c r="E16" s="154" t="s">
        <v>9</v>
      </c>
      <c r="F16" s="147">
        <v>700</v>
      </c>
    </row>
    <row r="17" spans="1:6" x14ac:dyDescent="0.3">
      <c r="A17" s="110">
        <v>12</v>
      </c>
      <c r="B17" s="83" t="s">
        <v>767</v>
      </c>
      <c r="C17" s="199">
        <v>240000</v>
      </c>
      <c r="D17" s="76" t="s">
        <v>768</v>
      </c>
      <c r="E17" s="154" t="s">
        <v>9</v>
      </c>
      <c r="F17" s="147">
        <v>400</v>
      </c>
    </row>
    <row r="18" spans="1:6" x14ac:dyDescent="0.3">
      <c r="A18" s="110">
        <v>13</v>
      </c>
      <c r="B18" s="83" t="s">
        <v>769</v>
      </c>
      <c r="C18" s="199">
        <v>200000</v>
      </c>
      <c r="D18" s="76" t="s">
        <v>1020</v>
      </c>
      <c r="E18" s="154" t="s">
        <v>8</v>
      </c>
      <c r="F18" s="147"/>
    </row>
    <row r="19" spans="1:6" x14ac:dyDescent="0.3">
      <c r="A19" s="110">
        <v>14</v>
      </c>
      <c r="B19" s="83" t="s">
        <v>770</v>
      </c>
      <c r="C19" s="199">
        <v>35000</v>
      </c>
      <c r="D19" s="76" t="s">
        <v>771</v>
      </c>
      <c r="E19" s="154" t="s">
        <v>8</v>
      </c>
      <c r="F19" s="147"/>
    </row>
    <row r="20" spans="1:6" x14ac:dyDescent="0.3">
      <c r="A20" s="110">
        <v>15</v>
      </c>
      <c r="B20" s="83" t="s">
        <v>772</v>
      </c>
      <c r="C20" s="199">
        <v>318000</v>
      </c>
      <c r="D20" s="76" t="s">
        <v>773</v>
      </c>
      <c r="E20" s="154" t="s">
        <v>8</v>
      </c>
      <c r="F20" s="147"/>
    </row>
    <row r="21" spans="1:6" x14ac:dyDescent="0.3">
      <c r="A21" s="110">
        <v>16</v>
      </c>
      <c r="B21" s="83" t="s">
        <v>774</v>
      </c>
      <c r="C21" s="199">
        <v>65000</v>
      </c>
      <c r="D21" s="76" t="s">
        <v>775</v>
      </c>
      <c r="E21" s="154" t="s">
        <v>8</v>
      </c>
      <c r="F21" s="147"/>
    </row>
    <row r="22" spans="1:6" x14ac:dyDescent="0.3">
      <c r="A22" s="110">
        <v>17</v>
      </c>
      <c r="B22" s="83" t="s">
        <v>776</v>
      </c>
      <c r="C22" s="199">
        <v>350000</v>
      </c>
      <c r="D22" s="76" t="s">
        <v>777</v>
      </c>
      <c r="E22" s="154" t="s">
        <v>8</v>
      </c>
      <c r="F22" s="147"/>
    </row>
    <row r="23" spans="1:6" x14ac:dyDescent="0.3">
      <c r="A23" s="110">
        <v>18</v>
      </c>
      <c r="B23" s="83" t="s">
        <v>778</v>
      </c>
      <c r="C23" s="199">
        <v>175000</v>
      </c>
      <c r="D23" s="76" t="s">
        <v>779</v>
      </c>
      <c r="E23" s="154" t="s">
        <v>8</v>
      </c>
      <c r="F23" s="147"/>
    </row>
    <row r="24" spans="1:6" x14ac:dyDescent="0.3">
      <c r="A24" s="110">
        <v>19</v>
      </c>
      <c r="B24" s="83" t="s">
        <v>780</v>
      </c>
      <c r="C24" s="199">
        <v>75000</v>
      </c>
      <c r="D24" s="76" t="s">
        <v>781</v>
      </c>
      <c r="E24" s="154" t="s">
        <v>8</v>
      </c>
      <c r="F24" s="147"/>
    </row>
    <row r="25" spans="1:6" x14ac:dyDescent="0.3">
      <c r="A25" s="110">
        <v>20</v>
      </c>
      <c r="B25" s="83" t="s">
        <v>782</v>
      </c>
      <c r="C25" s="199">
        <v>66000</v>
      </c>
      <c r="D25" s="76" t="s">
        <v>783</v>
      </c>
      <c r="E25" s="154" t="s">
        <v>8</v>
      </c>
      <c r="F25" s="147"/>
    </row>
    <row r="26" spans="1:6" ht="15" customHeight="1" x14ac:dyDescent="0.3">
      <c r="A26" s="110">
        <v>21</v>
      </c>
      <c r="B26" s="78" t="s">
        <v>784</v>
      </c>
      <c r="C26" s="199">
        <v>170000</v>
      </c>
      <c r="D26" s="76" t="s">
        <v>785</v>
      </c>
      <c r="E26" s="154" t="s">
        <v>8</v>
      </c>
      <c r="F26" s="147"/>
    </row>
    <row r="27" spans="1:6" x14ac:dyDescent="0.3">
      <c r="A27" s="110">
        <v>22</v>
      </c>
      <c r="B27" s="83" t="s">
        <v>786</v>
      </c>
      <c r="C27" s="199">
        <v>57000</v>
      </c>
      <c r="D27" s="76" t="s">
        <v>787</v>
      </c>
      <c r="E27" s="154" t="s">
        <v>8</v>
      </c>
      <c r="F27" s="147"/>
    </row>
    <row r="28" spans="1:6" x14ac:dyDescent="0.3">
      <c r="A28" s="110">
        <v>23</v>
      </c>
      <c r="B28" s="83" t="s">
        <v>788</v>
      </c>
      <c r="C28" s="199">
        <v>127000</v>
      </c>
      <c r="D28" s="76" t="s">
        <v>789</v>
      </c>
      <c r="E28" s="154" t="s">
        <v>8</v>
      </c>
      <c r="F28" s="147"/>
    </row>
    <row r="29" spans="1:6" x14ac:dyDescent="0.3">
      <c r="A29" s="110">
        <v>24</v>
      </c>
      <c r="B29" s="83" t="s">
        <v>790</v>
      </c>
      <c r="C29" s="199">
        <v>103000</v>
      </c>
      <c r="D29" s="76" t="s">
        <v>791</v>
      </c>
      <c r="E29" s="154" t="s">
        <v>8</v>
      </c>
      <c r="F29" s="147"/>
    </row>
    <row r="30" spans="1:6" x14ac:dyDescent="0.3">
      <c r="A30" s="110">
        <v>25</v>
      </c>
      <c r="B30" s="83" t="s">
        <v>792</v>
      </c>
      <c r="C30" s="199">
        <v>155000</v>
      </c>
      <c r="D30" s="76" t="s">
        <v>793</v>
      </c>
      <c r="E30" s="154" t="s">
        <v>8</v>
      </c>
      <c r="F30" s="147"/>
    </row>
    <row r="31" spans="1:6" x14ac:dyDescent="0.3">
      <c r="A31" s="110">
        <v>26</v>
      </c>
      <c r="B31" s="83" t="s">
        <v>794</v>
      </c>
      <c r="C31" s="199">
        <v>87000</v>
      </c>
      <c r="D31" s="76" t="s">
        <v>795</v>
      </c>
      <c r="E31" s="154" t="s">
        <v>8</v>
      </c>
      <c r="F31" s="147"/>
    </row>
    <row r="32" spans="1:6" x14ac:dyDescent="0.3">
      <c r="A32" s="110">
        <v>27</v>
      </c>
      <c r="B32" s="83" t="s">
        <v>796</v>
      </c>
      <c r="C32" s="199">
        <v>105000</v>
      </c>
      <c r="D32" s="76" t="s">
        <v>797</v>
      </c>
      <c r="E32" s="154" t="s">
        <v>8</v>
      </c>
      <c r="F32" s="147"/>
    </row>
    <row r="33" spans="1:6" x14ac:dyDescent="0.3">
      <c r="A33" s="110">
        <v>28</v>
      </c>
      <c r="B33" s="83" t="s">
        <v>798</v>
      </c>
      <c r="C33" s="199">
        <v>50000</v>
      </c>
      <c r="D33" s="76" t="s">
        <v>799</v>
      </c>
      <c r="E33" s="154" t="s">
        <v>8</v>
      </c>
      <c r="F33" s="147"/>
    </row>
    <row r="34" spans="1:6" x14ac:dyDescent="0.3">
      <c r="A34" s="110">
        <v>29</v>
      </c>
      <c r="B34" s="83" t="s">
        <v>800</v>
      </c>
      <c r="C34" s="199">
        <v>67000</v>
      </c>
      <c r="D34" s="76" t="s">
        <v>801</v>
      </c>
      <c r="E34" s="154" t="s">
        <v>8</v>
      </c>
      <c r="F34" s="147"/>
    </row>
    <row r="35" spans="1:6" x14ac:dyDescent="0.3">
      <c r="A35" s="110">
        <v>30</v>
      </c>
      <c r="B35" s="83" t="s">
        <v>802</v>
      </c>
      <c r="C35" s="199">
        <v>128000</v>
      </c>
      <c r="D35" s="76" t="s">
        <v>803</v>
      </c>
      <c r="E35" s="154" t="s">
        <v>8</v>
      </c>
      <c r="F35" s="147"/>
    </row>
    <row r="36" spans="1:6" x14ac:dyDescent="0.3">
      <c r="A36" s="110">
        <v>31</v>
      </c>
      <c r="B36" s="83" t="s">
        <v>804</v>
      </c>
      <c r="C36" s="199">
        <v>170000</v>
      </c>
      <c r="D36" s="76" t="s">
        <v>805</v>
      </c>
      <c r="E36" s="154" t="s">
        <v>8</v>
      </c>
      <c r="F36" s="147"/>
    </row>
    <row r="37" spans="1:6" x14ac:dyDescent="0.3">
      <c r="A37" s="110">
        <v>32</v>
      </c>
      <c r="B37" s="83" t="s">
        <v>806</v>
      </c>
      <c r="C37" s="199">
        <v>60000</v>
      </c>
      <c r="D37" s="76" t="s">
        <v>807</v>
      </c>
      <c r="E37" s="154" t="s">
        <v>8</v>
      </c>
      <c r="F37" s="147"/>
    </row>
    <row r="38" spans="1:6" x14ac:dyDescent="0.3">
      <c r="A38" s="110">
        <v>33</v>
      </c>
      <c r="B38" s="83" t="s">
        <v>808</v>
      </c>
      <c r="C38" s="199">
        <v>225000</v>
      </c>
      <c r="D38" s="76" t="s">
        <v>809</v>
      </c>
      <c r="E38" s="154" t="s">
        <v>8</v>
      </c>
      <c r="F38" s="147"/>
    </row>
    <row r="39" spans="1:6" x14ac:dyDescent="0.3">
      <c r="A39" s="110">
        <v>34</v>
      </c>
      <c r="B39" s="83" t="s">
        <v>810</v>
      </c>
      <c r="C39" s="199">
        <v>380000</v>
      </c>
      <c r="D39" s="76" t="s">
        <v>811</v>
      </c>
      <c r="E39" s="154" t="s">
        <v>8</v>
      </c>
      <c r="F39" s="147"/>
    </row>
    <row r="40" spans="1:6" x14ac:dyDescent="0.3">
      <c r="A40" s="110">
        <v>35</v>
      </c>
      <c r="B40" s="83" t="s">
        <v>812</v>
      </c>
      <c r="C40" s="199">
        <v>205000</v>
      </c>
      <c r="D40" s="76" t="s">
        <v>813</v>
      </c>
      <c r="E40" s="154" t="s">
        <v>8</v>
      </c>
      <c r="F40" s="147"/>
    </row>
    <row r="41" spans="1:6" x14ac:dyDescent="0.3">
      <c r="A41" s="110">
        <v>36</v>
      </c>
      <c r="B41" s="83" t="s">
        <v>814</v>
      </c>
      <c r="C41" s="199">
        <v>203000</v>
      </c>
      <c r="D41" s="76" t="s">
        <v>815</v>
      </c>
      <c r="E41" s="154" t="s">
        <v>8</v>
      </c>
      <c r="F41" s="147"/>
    </row>
    <row r="42" spans="1:6" x14ac:dyDescent="0.3">
      <c r="A42" s="110">
        <v>37</v>
      </c>
      <c r="B42" s="83" t="s">
        <v>816</v>
      </c>
      <c r="C42" s="199">
        <v>38000</v>
      </c>
      <c r="D42" s="76" t="s">
        <v>817</v>
      </c>
      <c r="E42" s="154" t="s">
        <v>8</v>
      </c>
      <c r="F42" s="147"/>
    </row>
    <row r="43" spans="1:6" x14ac:dyDescent="0.3">
      <c r="A43" s="110">
        <v>38</v>
      </c>
      <c r="B43" s="83" t="s">
        <v>818</v>
      </c>
      <c r="C43" s="199">
        <v>64000</v>
      </c>
      <c r="D43" s="76" t="s">
        <v>819</v>
      </c>
      <c r="E43" s="154" t="s">
        <v>8</v>
      </c>
      <c r="F43" s="147"/>
    </row>
    <row r="44" spans="1:6" x14ac:dyDescent="0.3">
      <c r="A44" s="110">
        <v>39</v>
      </c>
      <c r="B44" s="83" t="s">
        <v>820</v>
      </c>
      <c r="C44" s="199">
        <v>280000</v>
      </c>
      <c r="D44" s="76" t="s">
        <v>821</v>
      </c>
      <c r="E44" s="154" t="s">
        <v>8</v>
      </c>
      <c r="F44" s="147"/>
    </row>
    <row r="45" spans="1:6" x14ac:dyDescent="0.3">
      <c r="A45" s="110">
        <v>40</v>
      </c>
      <c r="B45" s="83" t="s">
        <v>822</v>
      </c>
      <c r="C45" s="199">
        <v>286000</v>
      </c>
      <c r="D45" s="76" t="s">
        <v>823</v>
      </c>
      <c r="E45" s="154" t="s">
        <v>8</v>
      </c>
      <c r="F45" s="155"/>
    </row>
    <row r="46" spans="1:6" x14ac:dyDescent="0.3">
      <c r="A46" s="110">
        <v>41</v>
      </c>
      <c r="B46" s="83" t="s">
        <v>824</v>
      </c>
      <c r="C46" s="199">
        <v>150000</v>
      </c>
      <c r="D46" s="76" t="s">
        <v>825</v>
      </c>
      <c r="E46" s="154" t="s">
        <v>8</v>
      </c>
      <c r="F46" s="155"/>
    </row>
    <row r="47" spans="1:6" x14ac:dyDescent="0.3">
      <c r="A47" s="110">
        <v>42</v>
      </c>
      <c r="B47" s="83" t="s">
        <v>826</v>
      </c>
      <c r="C47" s="199">
        <v>170000</v>
      </c>
      <c r="D47" s="76" t="s">
        <v>827</v>
      </c>
      <c r="E47" s="154" t="s">
        <v>8</v>
      </c>
      <c r="F47" s="155"/>
    </row>
    <row r="48" spans="1:6" x14ac:dyDescent="0.3">
      <c r="A48" s="110">
        <v>43</v>
      </c>
      <c r="B48" s="83" t="s">
        <v>828</v>
      </c>
      <c r="C48" s="199">
        <v>95000</v>
      </c>
      <c r="D48" s="76" t="s">
        <v>829</v>
      </c>
      <c r="E48" s="154" t="s">
        <v>8</v>
      </c>
      <c r="F48" s="155"/>
    </row>
    <row r="49" spans="1:6" x14ac:dyDescent="0.3">
      <c r="A49" s="110">
        <v>44</v>
      </c>
      <c r="B49" s="83" t="s">
        <v>830</v>
      </c>
      <c r="C49" s="199">
        <v>305000</v>
      </c>
      <c r="D49" s="76" t="s">
        <v>831</v>
      </c>
      <c r="E49" s="154" t="s">
        <v>8</v>
      </c>
      <c r="F49" s="155"/>
    </row>
    <row r="50" spans="1:6" x14ac:dyDescent="0.3">
      <c r="A50" s="110">
        <v>45</v>
      </c>
      <c r="B50" s="83" t="s">
        <v>832</v>
      </c>
      <c r="C50" s="199">
        <v>590000</v>
      </c>
      <c r="D50" s="76" t="s">
        <v>833</v>
      </c>
      <c r="E50" s="154" t="s">
        <v>8</v>
      </c>
      <c r="F50" s="148"/>
    </row>
    <row r="51" spans="1:6" x14ac:dyDescent="0.3">
      <c r="A51" s="110">
        <v>46</v>
      </c>
      <c r="B51" s="83" t="s">
        <v>834</v>
      </c>
      <c r="C51" s="199">
        <v>250000</v>
      </c>
      <c r="D51" s="76" t="s">
        <v>835</v>
      </c>
      <c r="E51" s="154" t="s">
        <v>8</v>
      </c>
      <c r="F51" s="148"/>
    </row>
    <row r="52" spans="1:6" x14ac:dyDescent="0.3">
      <c r="A52" s="110">
        <v>47</v>
      </c>
      <c r="B52" s="83" t="s">
        <v>836</v>
      </c>
      <c r="C52" s="199">
        <v>410000</v>
      </c>
      <c r="D52" s="76" t="s">
        <v>837</v>
      </c>
      <c r="E52" s="154" t="s">
        <v>8</v>
      </c>
      <c r="F52" s="148"/>
    </row>
    <row r="53" spans="1:6" x14ac:dyDescent="0.3">
      <c r="A53" s="110">
        <v>48</v>
      </c>
      <c r="B53" s="83" t="s">
        <v>838</v>
      </c>
      <c r="C53" s="199">
        <v>46000</v>
      </c>
      <c r="D53" s="76" t="s">
        <v>839</v>
      </c>
      <c r="E53" s="154" t="s">
        <v>8</v>
      </c>
      <c r="F53" s="148"/>
    </row>
    <row r="54" spans="1:6" x14ac:dyDescent="0.3">
      <c r="A54" s="110">
        <v>49</v>
      </c>
      <c r="B54" s="72" t="s">
        <v>840</v>
      </c>
      <c r="C54" s="199">
        <v>521000</v>
      </c>
      <c r="D54" s="76" t="s">
        <v>841</v>
      </c>
      <c r="E54" s="154" t="s">
        <v>8</v>
      </c>
      <c r="F54" s="147"/>
    </row>
    <row r="55" spans="1:6" x14ac:dyDescent="0.3">
      <c r="A55" s="110">
        <v>50</v>
      </c>
      <c r="B55" s="149" t="s">
        <v>842</v>
      </c>
      <c r="C55" s="199">
        <v>162000</v>
      </c>
      <c r="D55" s="76" t="s">
        <v>1021</v>
      </c>
      <c r="E55" s="154" t="s">
        <v>8</v>
      </c>
      <c r="F55" s="147"/>
    </row>
    <row r="56" spans="1:6" x14ac:dyDescent="0.3">
      <c r="A56" s="110">
        <v>51</v>
      </c>
      <c r="B56" s="149" t="s">
        <v>843</v>
      </c>
      <c r="C56" s="199">
        <v>128000</v>
      </c>
      <c r="D56" s="76" t="s">
        <v>844</v>
      </c>
      <c r="E56" s="154" t="s">
        <v>8</v>
      </c>
      <c r="F56" s="147"/>
    </row>
    <row r="57" spans="1:6" x14ac:dyDescent="0.3">
      <c r="A57" s="110">
        <v>52</v>
      </c>
      <c r="B57" s="72" t="s">
        <v>845</v>
      </c>
      <c r="C57" s="199">
        <v>186000</v>
      </c>
      <c r="D57" s="76" t="s">
        <v>846</v>
      </c>
      <c r="E57" s="154" t="s">
        <v>8</v>
      </c>
      <c r="F57" s="147"/>
    </row>
    <row r="58" spans="1:6" x14ac:dyDescent="0.3">
      <c r="A58" s="110">
        <v>53</v>
      </c>
      <c r="B58" s="72" t="s">
        <v>847</v>
      </c>
      <c r="C58" s="199">
        <v>125000</v>
      </c>
      <c r="D58" s="76" t="s">
        <v>848</v>
      </c>
      <c r="E58" s="154" t="s">
        <v>8</v>
      </c>
      <c r="F58" s="147"/>
    </row>
    <row r="59" spans="1:6" x14ac:dyDescent="0.3">
      <c r="A59" s="110">
        <v>54</v>
      </c>
      <c r="B59" s="96" t="s">
        <v>849</v>
      </c>
      <c r="C59" s="199">
        <v>460000</v>
      </c>
      <c r="D59" s="76" t="s">
        <v>850</v>
      </c>
      <c r="E59" s="154" t="s">
        <v>8</v>
      </c>
      <c r="F59" s="147"/>
    </row>
    <row r="60" spans="1:6" x14ac:dyDescent="0.3">
      <c r="A60" s="110">
        <v>55</v>
      </c>
      <c r="B60" s="72" t="s">
        <v>851</v>
      </c>
      <c r="C60" s="199">
        <v>401000</v>
      </c>
      <c r="D60" s="76" t="s">
        <v>852</v>
      </c>
      <c r="E60" s="154" t="s">
        <v>8</v>
      </c>
      <c r="F60" s="147"/>
    </row>
    <row r="61" spans="1:6" x14ac:dyDescent="0.3">
      <c r="A61" s="110">
        <v>56</v>
      </c>
      <c r="B61" s="72" t="s">
        <v>853</v>
      </c>
      <c r="C61" s="199">
        <v>147000</v>
      </c>
      <c r="D61" s="76" t="s">
        <v>854</v>
      </c>
      <c r="E61" s="154" t="s">
        <v>8</v>
      </c>
      <c r="F61" s="147"/>
    </row>
    <row r="62" spans="1:6" x14ac:dyDescent="0.3">
      <c r="A62" s="110">
        <v>57</v>
      </c>
      <c r="B62" s="72" t="s">
        <v>855</v>
      </c>
      <c r="C62" s="199">
        <v>302000</v>
      </c>
      <c r="D62" s="76" t="s">
        <v>856</v>
      </c>
      <c r="E62" s="154" t="s">
        <v>8</v>
      </c>
      <c r="F62" s="147"/>
    </row>
    <row r="63" spans="1:6" x14ac:dyDescent="0.3">
      <c r="A63" s="110">
        <v>58</v>
      </c>
      <c r="B63" s="72" t="s">
        <v>857</v>
      </c>
      <c r="C63" s="199">
        <v>97000</v>
      </c>
      <c r="D63" s="76" t="s">
        <v>858</v>
      </c>
      <c r="E63" s="154" t="s">
        <v>8</v>
      </c>
      <c r="F63" s="147"/>
    </row>
    <row r="64" spans="1:6" x14ac:dyDescent="0.3">
      <c r="A64" s="110">
        <v>59</v>
      </c>
      <c r="B64" s="72" t="s">
        <v>859</v>
      </c>
      <c r="C64" s="199">
        <v>58000</v>
      </c>
      <c r="D64" s="76" t="s">
        <v>860</v>
      </c>
      <c r="E64" s="154" t="s">
        <v>8</v>
      </c>
      <c r="F64" s="147"/>
    </row>
    <row r="65" spans="1:6" x14ac:dyDescent="0.3">
      <c r="A65" s="110">
        <v>60</v>
      </c>
      <c r="B65" s="72" t="s">
        <v>861</v>
      </c>
      <c r="C65" s="199">
        <v>186000</v>
      </c>
      <c r="D65" s="76" t="s">
        <v>862</v>
      </c>
      <c r="E65" s="154" t="s">
        <v>8</v>
      </c>
      <c r="F65" s="147"/>
    </row>
    <row r="66" spans="1:6" x14ac:dyDescent="0.3">
      <c r="A66" s="110">
        <v>61</v>
      </c>
      <c r="B66" s="72" t="s">
        <v>863</v>
      </c>
      <c r="C66" s="199">
        <v>0</v>
      </c>
      <c r="D66" s="76" t="s">
        <v>864</v>
      </c>
      <c r="E66" s="154" t="s">
        <v>8</v>
      </c>
      <c r="F66" s="147"/>
    </row>
    <row r="67" spans="1:6" x14ac:dyDescent="0.3">
      <c r="A67" s="110">
        <v>62</v>
      </c>
      <c r="B67" s="72" t="s">
        <v>1049</v>
      </c>
      <c r="C67" s="199">
        <v>43000</v>
      </c>
      <c r="D67" s="76" t="s">
        <v>865</v>
      </c>
      <c r="E67" s="154" t="s">
        <v>8</v>
      </c>
      <c r="F67" s="147"/>
    </row>
    <row r="68" spans="1:6" x14ac:dyDescent="0.3">
      <c r="A68" s="110">
        <v>63</v>
      </c>
      <c r="B68" s="72" t="s">
        <v>866</v>
      </c>
      <c r="C68" s="199">
        <v>91000</v>
      </c>
      <c r="D68" s="76" t="s">
        <v>867</v>
      </c>
      <c r="E68" s="154" t="s">
        <v>8</v>
      </c>
      <c r="F68" s="147"/>
    </row>
    <row r="69" spans="1:6" x14ac:dyDescent="0.3">
      <c r="A69" s="110">
        <v>64</v>
      </c>
      <c r="B69" s="72" t="s">
        <v>868</v>
      </c>
      <c r="C69" s="199">
        <v>1440000</v>
      </c>
      <c r="D69" s="76" t="s">
        <v>869</v>
      </c>
      <c r="E69" s="154" t="s">
        <v>9</v>
      </c>
      <c r="F69" s="147">
        <v>1950</v>
      </c>
    </row>
    <row r="70" spans="1:6" x14ac:dyDescent="0.3">
      <c r="A70" s="110">
        <v>65</v>
      </c>
      <c r="B70" s="72" t="s">
        <v>870</v>
      </c>
      <c r="C70" s="199">
        <v>240000</v>
      </c>
      <c r="D70" s="76" t="s">
        <v>871</v>
      </c>
      <c r="E70" s="154" t="s">
        <v>8</v>
      </c>
      <c r="F70" s="147"/>
    </row>
    <row r="71" spans="1:6" x14ac:dyDescent="0.3">
      <c r="A71" s="110">
        <v>66</v>
      </c>
      <c r="B71" s="72" t="s">
        <v>872</v>
      </c>
      <c r="C71" s="199">
        <v>193000</v>
      </c>
      <c r="D71" s="76" t="s">
        <v>873</v>
      </c>
      <c r="E71" s="154" t="s">
        <v>8</v>
      </c>
      <c r="F71" s="147"/>
    </row>
    <row r="72" spans="1:6" x14ac:dyDescent="0.3">
      <c r="A72" s="110">
        <v>67</v>
      </c>
      <c r="B72" s="72" t="s">
        <v>874</v>
      </c>
      <c r="C72" s="199">
        <v>60000</v>
      </c>
      <c r="D72" s="76" t="s">
        <v>875</v>
      </c>
      <c r="E72" s="154" t="s">
        <v>8</v>
      </c>
      <c r="F72" s="147"/>
    </row>
    <row r="73" spans="1:6" x14ac:dyDescent="0.3">
      <c r="A73" s="110">
        <v>68</v>
      </c>
      <c r="B73" s="72" t="s">
        <v>876</v>
      </c>
      <c r="C73" s="199">
        <v>36000</v>
      </c>
      <c r="D73" s="76" t="s">
        <v>877</v>
      </c>
      <c r="E73" s="154" t="s">
        <v>8</v>
      </c>
      <c r="F73" s="147"/>
    </row>
    <row r="74" spans="1:6" x14ac:dyDescent="0.3">
      <c r="A74" s="110">
        <v>69</v>
      </c>
      <c r="B74" s="89" t="s">
        <v>878</v>
      </c>
      <c r="C74" s="199">
        <v>8500</v>
      </c>
      <c r="D74" s="76" t="s">
        <v>879</v>
      </c>
      <c r="E74" s="156" t="s">
        <v>8</v>
      </c>
      <c r="F74" s="148"/>
    </row>
    <row r="75" spans="1:6" x14ac:dyDescent="0.3">
      <c r="A75" s="110">
        <v>70</v>
      </c>
      <c r="B75" s="89" t="s">
        <v>880</v>
      </c>
      <c r="C75" s="199">
        <v>142000</v>
      </c>
      <c r="D75" s="76" t="s">
        <v>881</v>
      </c>
      <c r="E75" s="156" t="s">
        <v>8</v>
      </c>
      <c r="F75" s="148"/>
    </row>
    <row r="76" spans="1:6" x14ac:dyDescent="0.3">
      <c r="A76" s="110">
        <v>71</v>
      </c>
      <c r="B76" s="72" t="s">
        <v>882</v>
      </c>
      <c r="C76" s="199">
        <v>1900000</v>
      </c>
      <c r="D76" s="76" t="s">
        <v>883</v>
      </c>
      <c r="E76" s="154" t="s">
        <v>9</v>
      </c>
      <c r="F76" s="148">
        <v>1500</v>
      </c>
    </row>
    <row r="77" spans="1:6" x14ac:dyDescent="0.3">
      <c r="A77" s="110">
        <v>72</v>
      </c>
      <c r="B77" s="72" t="s">
        <v>884</v>
      </c>
      <c r="C77" s="199">
        <v>0</v>
      </c>
      <c r="D77" s="76" t="s">
        <v>885</v>
      </c>
      <c r="E77" s="154" t="s">
        <v>8</v>
      </c>
      <c r="F77" s="147"/>
    </row>
    <row r="78" spans="1:6" x14ac:dyDescent="0.3">
      <c r="A78" s="110">
        <v>73</v>
      </c>
      <c r="B78" s="72" t="s">
        <v>1050</v>
      </c>
      <c r="C78" s="199">
        <v>170000</v>
      </c>
      <c r="D78" s="76" t="s">
        <v>886</v>
      </c>
      <c r="E78" s="156" t="s">
        <v>8</v>
      </c>
      <c r="F78" s="148"/>
    </row>
    <row r="79" spans="1:6" x14ac:dyDescent="0.3">
      <c r="A79" s="110">
        <v>74</v>
      </c>
      <c r="B79" s="72" t="s">
        <v>1051</v>
      </c>
      <c r="C79" s="199">
        <v>41000</v>
      </c>
      <c r="D79" s="76" t="s">
        <v>887</v>
      </c>
      <c r="E79" s="156" t="s">
        <v>8</v>
      </c>
      <c r="F79" s="148"/>
    </row>
    <row r="80" spans="1:6" x14ac:dyDescent="0.3">
      <c r="A80" s="110">
        <v>75</v>
      </c>
      <c r="B80" s="72" t="s">
        <v>888</v>
      </c>
      <c r="C80" s="199">
        <v>209000</v>
      </c>
      <c r="D80" s="76" t="s">
        <v>889</v>
      </c>
      <c r="E80" s="156" t="s">
        <v>8</v>
      </c>
      <c r="F80" s="148"/>
    </row>
    <row r="81" spans="1:9" x14ac:dyDescent="0.3">
      <c r="A81" s="110">
        <v>76</v>
      </c>
      <c r="B81" s="72" t="s">
        <v>890</v>
      </c>
      <c r="C81" s="199">
        <v>74000</v>
      </c>
      <c r="D81" s="76" t="s">
        <v>891</v>
      </c>
      <c r="E81" s="156" t="s">
        <v>8</v>
      </c>
      <c r="F81" s="148"/>
    </row>
    <row r="82" spans="1:9" x14ac:dyDescent="0.3">
      <c r="A82" s="110">
        <v>77</v>
      </c>
      <c r="B82" s="72" t="s">
        <v>892</v>
      </c>
      <c r="C82" s="199">
        <v>135000</v>
      </c>
      <c r="D82" s="76" t="s">
        <v>893</v>
      </c>
      <c r="E82" s="156" t="s">
        <v>8</v>
      </c>
      <c r="F82" s="148"/>
    </row>
    <row r="83" spans="1:9" x14ac:dyDescent="0.3">
      <c r="A83" s="110">
        <v>78</v>
      </c>
      <c r="B83" s="72" t="s">
        <v>894</v>
      </c>
      <c r="C83" s="199">
        <v>89000</v>
      </c>
      <c r="D83" s="76" t="s">
        <v>895</v>
      </c>
      <c r="E83" s="156" t="s">
        <v>8</v>
      </c>
      <c r="F83" s="148"/>
    </row>
    <row r="84" spans="1:9" x14ac:dyDescent="0.3">
      <c r="A84" s="110">
        <v>79</v>
      </c>
      <c r="B84" s="72" t="s">
        <v>896</v>
      </c>
      <c r="C84" s="199">
        <v>50000</v>
      </c>
      <c r="D84" s="76" t="s">
        <v>897</v>
      </c>
      <c r="E84" s="156" t="s">
        <v>8</v>
      </c>
      <c r="F84" s="148"/>
    </row>
    <row r="85" spans="1:9" x14ac:dyDescent="0.3">
      <c r="A85" s="110">
        <v>80</v>
      </c>
      <c r="B85" s="72" t="s">
        <v>898</v>
      </c>
      <c r="C85" s="199">
        <v>470500</v>
      </c>
      <c r="D85" s="76" t="s">
        <v>899</v>
      </c>
      <c r="E85" s="156" t="s">
        <v>8</v>
      </c>
      <c r="F85" s="148"/>
    </row>
    <row r="86" spans="1:9" x14ac:dyDescent="0.3">
      <c r="A86" s="110">
        <v>81</v>
      </c>
      <c r="B86" s="72" t="s">
        <v>900</v>
      </c>
      <c r="C86" s="199">
        <v>160000</v>
      </c>
      <c r="D86" s="76" t="s">
        <v>901</v>
      </c>
      <c r="E86" s="156" t="s">
        <v>8</v>
      </c>
      <c r="F86" s="148"/>
      <c r="G86" s="279"/>
    </row>
    <row r="87" spans="1:9" x14ac:dyDescent="0.3">
      <c r="A87" s="110">
        <v>82</v>
      </c>
      <c r="B87" s="72" t="s">
        <v>902</v>
      </c>
      <c r="C87" s="191">
        <v>0</v>
      </c>
      <c r="D87" s="76" t="s">
        <v>903</v>
      </c>
      <c r="E87" s="76" t="s">
        <v>8</v>
      </c>
      <c r="F87" s="148"/>
      <c r="G87" s="279"/>
      <c r="I87" s="280"/>
    </row>
    <row r="88" spans="1:9" x14ac:dyDescent="0.3">
      <c r="A88" s="110">
        <v>83</v>
      </c>
      <c r="B88" s="72" t="s">
        <v>904</v>
      </c>
      <c r="C88" s="200">
        <v>68000</v>
      </c>
      <c r="D88" s="76" t="s">
        <v>1022</v>
      </c>
      <c r="E88" s="76" t="s">
        <v>8</v>
      </c>
      <c r="F88" s="148"/>
      <c r="G88" s="336"/>
      <c r="H88" s="280"/>
    </row>
    <row r="89" spans="1:9" ht="15" thickBot="1" x14ac:dyDescent="0.35">
      <c r="A89" s="337">
        <v>84</v>
      </c>
      <c r="B89" s="187" t="s">
        <v>1092</v>
      </c>
      <c r="C89" s="325">
        <v>0</v>
      </c>
      <c r="D89" s="93" t="s">
        <v>1093</v>
      </c>
      <c r="E89" s="93" t="s">
        <v>8</v>
      </c>
      <c r="F89" s="338"/>
      <c r="G89" s="336"/>
      <c r="H89" s="280"/>
    </row>
    <row r="90" spans="1:9" ht="15" thickBot="1" x14ac:dyDescent="0.35">
      <c r="A90" s="97"/>
      <c r="B90" s="88" t="s">
        <v>10</v>
      </c>
      <c r="C90" s="143">
        <f>SUM(C6:C89)</f>
        <v>19077633</v>
      </c>
      <c r="D90" s="98"/>
      <c r="E90" s="99"/>
      <c r="F90" s="141"/>
      <c r="G90" s="279"/>
    </row>
    <row r="91" spans="1:9" x14ac:dyDescent="0.3">
      <c r="A91" s="339"/>
      <c r="B91" s="340"/>
      <c r="C91" s="6"/>
      <c r="D91" s="6"/>
      <c r="E91" s="6"/>
      <c r="F91" s="341"/>
    </row>
  </sheetData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opLeftCell="A76" workbookViewId="0">
      <selection activeCell="H13" sqref="H13"/>
    </sheetView>
  </sheetViews>
  <sheetFormatPr defaultRowHeight="14.4" x14ac:dyDescent="0.3"/>
  <cols>
    <col min="1" max="1" width="4.88671875" customWidth="1"/>
    <col min="2" max="2" width="38.44140625" customWidth="1"/>
    <col min="3" max="3" width="15.109375" customWidth="1"/>
    <col min="4" max="4" width="21.44140625" customWidth="1"/>
    <col min="5" max="5" width="14.33203125" customWidth="1"/>
    <col min="6" max="6" width="14.88671875" customWidth="1"/>
    <col min="8" max="8" width="11.88671875" bestFit="1" customWidth="1"/>
  </cols>
  <sheetData>
    <row r="1" spans="1:8" x14ac:dyDescent="0.3">
      <c r="A1" s="301" t="s">
        <v>905</v>
      </c>
      <c r="B1" s="44"/>
      <c r="C1" s="62"/>
      <c r="D1" s="43"/>
      <c r="E1" s="139"/>
      <c r="F1" s="99"/>
    </row>
    <row r="2" spans="1:8" ht="15" thickBot="1" x14ac:dyDescent="0.35">
      <c r="A2" s="302"/>
      <c r="B2" s="44"/>
      <c r="C2" s="62"/>
      <c r="D2" s="62"/>
      <c r="E2" s="46"/>
      <c r="F2" s="45"/>
    </row>
    <row r="3" spans="1:8" ht="55.2" x14ac:dyDescent="0.3">
      <c r="A3" s="372" t="s">
        <v>906</v>
      </c>
      <c r="B3" s="48" t="s">
        <v>1</v>
      </c>
      <c r="C3" s="225" t="str">
        <f>'[2]časť č. 6-CP Banská Bystrica'!$C$3</f>
        <v>Predpokl. objem odberu od 01.01.2023 do 31.12.2023</v>
      </c>
      <c r="D3" s="375" t="s">
        <v>30</v>
      </c>
      <c r="E3" s="49" t="s">
        <v>2</v>
      </c>
      <c r="F3" s="64" t="s">
        <v>3</v>
      </c>
    </row>
    <row r="4" spans="1:8" ht="15" customHeight="1" x14ac:dyDescent="0.3">
      <c r="A4" s="373"/>
      <c r="B4" s="52" t="s">
        <v>25</v>
      </c>
      <c r="C4" s="226" t="s">
        <v>6</v>
      </c>
      <c r="D4" s="376"/>
      <c r="E4" s="53" t="s">
        <v>5</v>
      </c>
      <c r="F4" s="66" t="s">
        <v>7</v>
      </c>
    </row>
    <row r="5" spans="1:8" ht="15.75" customHeight="1" thickBot="1" x14ac:dyDescent="0.35">
      <c r="A5" s="374"/>
      <c r="B5" s="68"/>
      <c r="C5" s="212"/>
      <c r="D5" s="377"/>
      <c r="E5" s="68"/>
      <c r="F5" s="70" t="s">
        <v>907</v>
      </c>
    </row>
    <row r="6" spans="1:8" ht="15" thickBot="1" x14ac:dyDescent="0.35">
      <c r="A6" s="342">
        <v>1</v>
      </c>
      <c r="B6" s="183" t="s">
        <v>1094</v>
      </c>
      <c r="C6" s="213">
        <v>369193</v>
      </c>
      <c r="D6" s="184" t="s">
        <v>908</v>
      </c>
      <c r="E6" s="184" t="s">
        <v>8</v>
      </c>
      <c r="F6" s="185"/>
      <c r="H6" s="343"/>
    </row>
    <row r="7" spans="1:8" ht="15" thickBot="1" x14ac:dyDescent="0.35">
      <c r="A7" s="342">
        <v>2</v>
      </c>
      <c r="B7" s="344" t="s">
        <v>1095</v>
      </c>
      <c r="C7" s="82">
        <v>89353</v>
      </c>
      <c r="D7" s="76" t="s">
        <v>909</v>
      </c>
      <c r="E7" s="76" t="s">
        <v>8</v>
      </c>
      <c r="F7" s="126"/>
      <c r="H7" s="343"/>
    </row>
    <row r="8" spans="1:8" ht="15" thickBot="1" x14ac:dyDescent="0.35">
      <c r="A8" s="342">
        <v>3</v>
      </c>
      <c r="B8" s="344" t="s">
        <v>1096</v>
      </c>
      <c r="C8" s="82">
        <v>579686</v>
      </c>
      <c r="D8" s="76" t="s">
        <v>910</v>
      </c>
      <c r="E8" s="76" t="s">
        <v>9</v>
      </c>
      <c r="F8" s="125">
        <v>450</v>
      </c>
      <c r="H8" s="343"/>
    </row>
    <row r="9" spans="1:8" ht="15" thickBot="1" x14ac:dyDescent="0.35">
      <c r="A9" s="342">
        <v>4</v>
      </c>
      <c r="B9" s="345" t="s">
        <v>1097</v>
      </c>
      <c r="C9" s="208">
        <v>540</v>
      </c>
      <c r="D9" s="76" t="s">
        <v>911</v>
      </c>
      <c r="E9" s="92" t="s">
        <v>8</v>
      </c>
      <c r="F9" s="127"/>
      <c r="H9" s="343"/>
    </row>
    <row r="10" spans="1:8" ht="15" thickBot="1" x14ac:dyDescent="0.35">
      <c r="A10" s="342">
        <v>5</v>
      </c>
      <c r="B10" s="344" t="s">
        <v>1097</v>
      </c>
      <c r="C10" s="82">
        <v>368818</v>
      </c>
      <c r="D10" s="76" t="s">
        <v>912</v>
      </c>
      <c r="E10" s="76" t="s">
        <v>8</v>
      </c>
      <c r="F10" s="125"/>
      <c r="H10" s="343"/>
    </row>
    <row r="11" spans="1:8" ht="15" thickBot="1" x14ac:dyDescent="0.35">
      <c r="A11" s="342">
        <v>6</v>
      </c>
      <c r="B11" s="344" t="s">
        <v>1098</v>
      </c>
      <c r="C11" s="82">
        <v>264941</v>
      </c>
      <c r="D11" s="76" t="s">
        <v>913</v>
      </c>
      <c r="E11" s="76" t="s">
        <v>8</v>
      </c>
      <c r="F11" s="125"/>
      <c r="H11" s="343"/>
    </row>
    <row r="12" spans="1:8" ht="15" thickBot="1" x14ac:dyDescent="0.35">
      <c r="A12" s="342">
        <v>7</v>
      </c>
      <c r="B12" s="344" t="s">
        <v>1099</v>
      </c>
      <c r="C12" s="82">
        <v>37453</v>
      </c>
      <c r="D12" s="76" t="s">
        <v>914</v>
      </c>
      <c r="E12" s="76" t="s">
        <v>8</v>
      </c>
      <c r="F12" s="125"/>
      <c r="H12" s="343"/>
    </row>
    <row r="13" spans="1:8" ht="15" thickBot="1" x14ac:dyDescent="0.35">
      <c r="A13" s="342">
        <v>8</v>
      </c>
      <c r="B13" s="346" t="s">
        <v>1100</v>
      </c>
      <c r="C13" s="82">
        <v>56012</v>
      </c>
      <c r="D13" s="76" t="s">
        <v>915</v>
      </c>
      <c r="E13" s="76" t="s">
        <v>8</v>
      </c>
      <c r="F13" s="125"/>
      <c r="H13" s="343"/>
    </row>
    <row r="14" spans="1:8" ht="15" thickBot="1" x14ac:dyDescent="0.35">
      <c r="A14" s="342">
        <v>9</v>
      </c>
      <c r="B14" s="346" t="s">
        <v>1101</v>
      </c>
      <c r="C14" s="82">
        <v>75561</v>
      </c>
      <c r="D14" s="76" t="s">
        <v>916</v>
      </c>
      <c r="E14" s="76" t="s">
        <v>8</v>
      </c>
      <c r="F14" s="125"/>
      <c r="H14" s="343"/>
    </row>
    <row r="15" spans="1:8" ht="15" thickBot="1" x14ac:dyDescent="0.35">
      <c r="A15" s="342">
        <v>10</v>
      </c>
      <c r="B15" s="346" t="s">
        <v>1102</v>
      </c>
      <c r="C15" s="82">
        <v>69897</v>
      </c>
      <c r="D15" s="76" t="s">
        <v>917</v>
      </c>
      <c r="E15" s="76" t="s">
        <v>8</v>
      </c>
      <c r="F15" s="125"/>
      <c r="H15" s="343"/>
    </row>
    <row r="16" spans="1:8" ht="15" thickBot="1" x14ac:dyDescent="0.35">
      <c r="A16" s="342">
        <v>11</v>
      </c>
      <c r="B16" s="346" t="s">
        <v>1103</v>
      </c>
      <c r="C16" s="82">
        <v>90077</v>
      </c>
      <c r="D16" s="76" t="s">
        <v>977</v>
      </c>
      <c r="E16" s="76" t="s">
        <v>8</v>
      </c>
      <c r="F16" s="125"/>
      <c r="H16" s="343"/>
    </row>
    <row r="17" spans="1:8" ht="15" thickBot="1" x14ac:dyDescent="0.35">
      <c r="A17" s="342">
        <v>12</v>
      </c>
      <c r="B17" s="347" t="s">
        <v>1104</v>
      </c>
      <c r="C17" s="82">
        <v>114406</v>
      </c>
      <c r="D17" s="76" t="s">
        <v>918</v>
      </c>
      <c r="E17" s="121" t="s">
        <v>8</v>
      </c>
      <c r="F17" s="128"/>
      <c r="H17" s="343"/>
    </row>
    <row r="18" spans="1:8" ht="15" thickBot="1" x14ac:dyDescent="0.35">
      <c r="A18" s="342">
        <v>13</v>
      </c>
      <c r="B18" s="346" t="s">
        <v>1105</v>
      </c>
      <c r="C18" s="82">
        <v>48215</v>
      </c>
      <c r="D18" s="76" t="s">
        <v>919</v>
      </c>
      <c r="E18" s="76" t="s">
        <v>8</v>
      </c>
      <c r="F18" s="125"/>
      <c r="H18" s="343"/>
    </row>
    <row r="19" spans="1:8" ht="15" thickBot="1" x14ac:dyDescent="0.35">
      <c r="A19" s="342">
        <v>14</v>
      </c>
      <c r="B19" s="346" t="s">
        <v>1106</v>
      </c>
      <c r="C19" s="82">
        <v>279467</v>
      </c>
      <c r="D19" s="76" t="s">
        <v>920</v>
      </c>
      <c r="E19" s="76" t="s">
        <v>8</v>
      </c>
      <c r="F19" s="125"/>
      <c r="H19" s="343"/>
    </row>
    <row r="20" spans="1:8" ht="15" thickBot="1" x14ac:dyDescent="0.35">
      <c r="A20" s="342">
        <v>15</v>
      </c>
      <c r="B20" s="346" t="s">
        <v>1107</v>
      </c>
      <c r="C20" s="82">
        <v>929943</v>
      </c>
      <c r="D20" s="84" t="s">
        <v>921</v>
      </c>
      <c r="E20" s="84" t="s">
        <v>9</v>
      </c>
      <c r="F20" s="125">
        <v>690</v>
      </c>
      <c r="H20" s="343"/>
    </row>
    <row r="21" spans="1:8" ht="15" thickBot="1" x14ac:dyDescent="0.35">
      <c r="A21" s="342">
        <v>16</v>
      </c>
      <c r="B21" s="346" t="s">
        <v>1001</v>
      </c>
      <c r="C21" s="82">
        <v>20</v>
      </c>
      <c r="D21" s="75" t="s">
        <v>1003</v>
      </c>
      <c r="E21" s="75" t="s">
        <v>8</v>
      </c>
      <c r="F21" s="186"/>
      <c r="H21" s="343"/>
    </row>
    <row r="22" spans="1:8" ht="15" thickBot="1" x14ac:dyDescent="0.35">
      <c r="A22" s="342">
        <v>17</v>
      </c>
      <c r="B22" s="345" t="s">
        <v>1108</v>
      </c>
      <c r="C22" s="82">
        <v>25874</v>
      </c>
      <c r="D22" s="124" t="s">
        <v>922</v>
      </c>
      <c r="E22" s="124" t="s">
        <v>8</v>
      </c>
      <c r="F22" s="125"/>
      <c r="H22" s="348"/>
    </row>
    <row r="23" spans="1:8" ht="15" thickBot="1" x14ac:dyDescent="0.35">
      <c r="A23" s="342">
        <v>18</v>
      </c>
      <c r="B23" s="345" t="s">
        <v>1109</v>
      </c>
      <c r="C23" s="82">
        <v>94390</v>
      </c>
      <c r="D23" s="76" t="s">
        <v>1002</v>
      </c>
      <c r="E23" s="76" t="s">
        <v>8</v>
      </c>
      <c r="F23" s="125"/>
      <c r="H23" s="348"/>
    </row>
    <row r="24" spans="1:8" ht="15" thickBot="1" x14ac:dyDescent="0.35">
      <c r="A24" s="342">
        <v>19</v>
      </c>
      <c r="B24" s="344" t="s">
        <v>1110</v>
      </c>
      <c r="C24" s="82">
        <v>60431</v>
      </c>
      <c r="D24" s="76" t="s">
        <v>923</v>
      </c>
      <c r="E24" s="76" t="s">
        <v>8</v>
      </c>
      <c r="F24" s="125"/>
      <c r="H24" s="343"/>
    </row>
    <row r="25" spans="1:8" ht="15" thickBot="1" x14ac:dyDescent="0.35">
      <c r="A25" s="342">
        <v>20</v>
      </c>
      <c r="B25" s="344" t="s">
        <v>1111</v>
      </c>
      <c r="C25" s="82">
        <v>59437</v>
      </c>
      <c r="D25" s="76" t="s">
        <v>924</v>
      </c>
      <c r="E25" s="76" t="s">
        <v>8</v>
      </c>
      <c r="F25" s="125"/>
      <c r="H25" s="343"/>
    </row>
    <row r="26" spans="1:8" ht="15" thickBot="1" x14ac:dyDescent="0.35">
      <c r="A26" s="342">
        <v>21</v>
      </c>
      <c r="B26" s="344" t="s">
        <v>1112</v>
      </c>
      <c r="C26" s="82">
        <v>210187</v>
      </c>
      <c r="D26" s="76" t="s">
        <v>925</v>
      </c>
      <c r="E26" s="76" t="s">
        <v>8</v>
      </c>
      <c r="F26" s="125"/>
      <c r="H26" s="343"/>
    </row>
    <row r="27" spans="1:8" ht="15" thickBot="1" x14ac:dyDescent="0.35">
      <c r="A27" s="342">
        <v>22</v>
      </c>
      <c r="B27" s="344" t="s">
        <v>1113</v>
      </c>
      <c r="C27" s="82">
        <v>62511</v>
      </c>
      <c r="D27" s="76" t="s">
        <v>926</v>
      </c>
      <c r="E27" s="76" t="s">
        <v>8</v>
      </c>
      <c r="F27" s="125"/>
      <c r="H27" s="343"/>
    </row>
    <row r="28" spans="1:8" ht="15" thickBot="1" x14ac:dyDescent="0.35">
      <c r="A28" s="342">
        <v>23</v>
      </c>
      <c r="B28" s="346" t="s">
        <v>1114</v>
      </c>
      <c r="C28" s="82">
        <v>47865</v>
      </c>
      <c r="D28" s="76" t="s">
        <v>1038</v>
      </c>
      <c r="E28" s="76" t="s">
        <v>8</v>
      </c>
      <c r="F28" s="125"/>
      <c r="H28" s="343"/>
    </row>
    <row r="29" spans="1:8" ht="15" thickBot="1" x14ac:dyDescent="0.35">
      <c r="A29" s="342">
        <v>24</v>
      </c>
      <c r="B29" s="346" t="s">
        <v>1115</v>
      </c>
      <c r="C29" s="82">
        <v>290490</v>
      </c>
      <c r="D29" s="76" t="s">
        <v>928</v>
      </c>
      <c r="E29" s="76" t="s">
        <v>8</v>
      </c>
      <c r="F29" s="125"/>
      <c r="H29" s="343"/>
    </row>
    <row r="30" spans="1:8" ht="15" thickBot="1" x14ac:dyDescent="0.35">
      <c r="A30" s="342">
        <v>25</v>
      </c>
      <c r="B30" s="346" t="s">
        <v>1116</v>
      </c>
      <c r="C30" s="82">
        <v>98319</v>
      </c>
      <c r="D30" s="76" t="s">
        <v>929</v>
      </c>
      <c r="E30" s="76" t="s">
        <v>8</v>
      </c>
      <c r="F30" s="125"/>
      <c r="H30" s="343"/>
    </row>
    <row r="31" spans="1:8" ht="15" thickBot="1" x14ac:dyDescent="0.35">
      <c r="A31" s="342">
        <v>26</v>
      </c>
      <c r="B31" s="346" t="s">
        <v>1117</v>
      </c>
      <c r="C31" s="82">
        <v>32</v>
      </c>
      <c r="D31" s="76" t="s">
        <v>930</v>
      </c>
      <c r="E31" s="76" t="s">
        <v>8</v>
      </c>
      <c r="F31" s="125"/>
      <c r="H31" s="343"/>
    </row>
    <row r="32" spans="1:8" ht="15" thickBot="1" x14ac:dyDescent="0.35">
      <c r="A32" s="342">
        <v>27</v>
      </c>
      <c r="B32" s="346" t="s">
        <v>1118</v>
      </c>
      <c r="C32" s="82">
        <v>170364</v>
      </c>
      <c r="D32" s="76" t="s">
        <v>931</v>
      </c>
      <c r="E32" s="76" t="s">
        <v>8</v>
      </c>
      <c r="F32" s="125"/>
      <c r="H32" s="343"/>
    </row>
    <row r="33" spans="1:8" ht="15" thickBot="1" x14ac:dyDescent="0.35">
      <c r="A33" s="342">
        <v>28</v>
      </c>
      <c r="B33" s="346" t="s">
        <v>1119</v>
      </c>
      <c r="C33" s="82">
        <v>144893</v>
      </c>
      <c r="D33" s="76" t="s">
        <v>932</v>
      </c>
      <c r="E33" s="76" t="s">
        <v>8</v>
      </c>
      <c r="F33" s="125"/>
      <c r="H33" s="343"/>
    </row>
    <row r="34" spans="1:8" ht="15" thickBot="1" x14ac:dyDescent="0.35">
      <c r="A34" s="342">
        <v>29</v>
      </c>
      <c r="B34" s="346" t="s">
        <v>1120</v>
      </c>
      <c r="C34" s="82">
        <v>100046</v>
      </c>
      <c r="D34" s="76" t="s">
        <v>933</v>
      </c>
      <c r="E34" s="76" t="s">
        <v>8</v>
      </c>
      <c r="F34" s="125"/>
      <c r="H34" s="343"/>
    </row>
    <row r="35" spans="1:8" ht="15" thickBot="1" x14ac:dyDescent="0.35">
      <c r="A35" s="342">
        <v>30</v>
      </c>
      <c r="B35" s="344" t="s">
        <v>1121</v>
      </c>
      <c r="C35" s="82">
        <v>103316</v>
      </c>
      <c r="D35" s="76" t="s">
        <v>934</v>
      </c>
      <c r="E35" s="76" t="s">
        <v>8</v>
      </c>
      <c r="F35" s="125"/>
      <c r="H35" s="343"/>
    </row>
    <row r="36" spans="1:8" ht="15" thickBot="1" x14ac:dyDescent="0.35">
      <c r="A36" s="342">
        <v>31</v>
      </c>
      <c r="B36" s="344" t="s">
        <v>935</v>
      </c>
      <c r="C36" s="82">
        <v>21367</v>
      </c>
      <c r="D36" s="76" t="s">
        <v>936</v>
      </c>
      <c r="E36" s="76" t="s">
        <v>8</v>
      </c>
      <c r="F36" s="125"/>
      <c r="H36" s="343"/>
    </row>
    <row r="37" spans="1:8" ht="15" thickBot="1" x14ac:dyDescent="0.35">
      <c r="A37" s="342">
        <v>32</v>
      </c>
      <c r="B37" s="344" t="s">
        <v>937</v>
      </c>
      <c r="C37" s="82">
        <v>445680</v>
      </c>
      <c r="D37" s="76" t="s">
        <v>938</v>
      </c>
      <c r="E37" s="76" t="s">
        <v>8</v>
      </c>
      <c r="F37" s="125"/>
      <c r="H37" s="343"/>
    </row>
    <row r="38" spans="1:8" ht="15" thickBot="1" x14ac:dyDescent="0.35">
      <c r="A38" s="342">
        <v>33</v>
      </c>
      <c r="B38" s="345" t="s">
        <v>1122</v>
      </c>
      <c r="C38" s="82">
        <v>105815</v>
      </c>
      <c r="D38" s="76" t="s">
        <v>939</v>
      </c>
      <c r="E38" s="92" t="s">
        <v>8</v>
      </c>
      <c r="F38" s="127"/>
      <c r="H38" s="343"/>
    </row>
    <row r="39" spans="1:8" ht="15" thickBot="1" x14ac:dyDescent="0.35">
      <c r="A39" s="342">
        <v>34</v>
      </c>
      <c r="B39" s="345" t="s">
        <v>1123</v>
      </c>
      <c r="C39" s="82">
        <v>136647</v>
      </c>
      <c r="D39" s="76" t="s">
        <v>927</v>
      </c>
      <c r="E39" s="92" t="s">
        <v>8</v>
      </c>
      <c r="F39" s="127"/>
      <c r="H39" s="343"/>
    </row>
    <row r="40" spans="1:8" ht="15" thickBot="1" x14ac:dyDescent="0.35">
      <c r="A40" s="342">
        <v>35</v>
      </c>
      <c r="B40" s="345" t="s">
        <v>1069</v>
      </c>
      <c r="C40" s="82">
        <v>67967</v>
      </c>
      <c r="D40" s="76" t="s">
        <v>1070</v>
      </c>
      <c r="E40" s="92" t="s">
        <v>8</v>
      </c>
      <c r="F40" s="127"/>
      <c r="H40" s="343"/>
    </row>
    <row r="41" spans="1:8" ht="15" thickBot="1" x14ac:dyDescent="0.35">
      <c r="A41" s="342">
        <v>36</v>
      </c>
      <c r="B41" s="347" t="s">
        <v>1124</v>
      </c>
      <c r="C41" s="82">
        <v>85082</v>
      </c>
      <c r="D41" s="76" t="s">
        <v>940</v>
      </c>
      <c r="E41" s="121" t="s">
        <v>8</v>
      </c>
      <c r="F41" s="128"/>
      <c r="H41" s="343"/>
    </row>
    <row r="42" spans="1:8" ht="15" thickBot="1" x14ac:dyDescent="0.35">
      <c r="A42" s="342">
        <v>37</v>
      </c>
      <c r="B42" s="347" t="s">
        <v>1125</v>
      </c>
      <c r="C42" s="82">
        <v>20</v>
      </c>
      <c r="D42" s="76" t="s">
        <v>1126</v>
      </c>
      <c r="E42" s="121" t="s">
        <v>8</v>
      </c>
      <c r="F42" s="128"/>
      <c r="H42" s="343"/>
    </row>
    <row r="43" spans="1:8" ht="15" thickBot="1" x14ac:dyDescent="0.35">
      <c r="A43" s="342">
        <v>38</v>
      </c>
      <c r="B43" s="346" t="s">
        <v>1127</v>
      </c>
      <c r="C43" s="82">
        <v>1065732</v>
      </c>
      <c r="D43" s="76" t="s">
        <v>941</v>
      </c>
      <c r="E43" s="76" t="s">
        <v>9</v>
      </c>
      <c r="F43" s="125">
        <v>985</v>
      </c>
      <c r="H43" s="343"/>
    </row>
    <row r="44" spans="1:8" ht="15" thickBot="1" x14ac:dyDescent="0.35">
      <c r="A44" s="342">
        <v>39</v>
      </c>
      <c r="B44" s="344" t="s">
        <v>1128</v>
      </c>
      <c r="C44" s="82">
        <v>252825</v>
      </c>
      <c r="D44" s="76" t="s">
        <v>942</v>
      </c>
      <c r="E44" s="76" t="s">
        <v>8</v>
      </c>
      <c r="F44" s="125"/>
      <c r="H44" s="343"/>
    </row>
    <row r="45" spans="1:8" ht="15" thickBot="1" x14ac:dyDescent="0.35">
      <c r="A45" s="342">
        <v>40</v>
      </c>
      <c r="B45" s="344" t="s">
        <v>1129</v>
      </c>
      <c r="C45" s="82">
        <v>107031</v>
      </c>
      <c r="D45" s="76" t="s">
        <v>943</v>
      </c>
      <c r="E45" s="76" t="s">
        <v>8</v>
      </c>
      <c r="F45" s="125"/>
      <c r="H45" s="343"/>
    </row>
    <row r="46" spans="1:8" ht="15" thickBot="1" x14ac:dyDescent="0.35">
      <c r="A46" s="342">
        <v>41</v>
      </c>
      <c r="B46" s="344" t="s">
        <v>1130</v>
      </c>
      <c r="C46" s="82">
        <v>80008</v>
      </c>
      <c r="D46" s="76" t="s">
        <v>944</v>
      </c>
      <c r="E46" s="76" t="s">
        <v>8</v>
      </c>
      <c r="F46" s="125"/>
      <c r="H46" s="343"/>
    </row>
    <row r="47" spans="1:8" ht="15" thickBot="1" x14ac:dyDescent="0.35">
      <c r="A47" s="342">
        <v>42</v>
      </c>
      <c r="B47" s="344" t="s">
        <v>1131</v>
      </c>
      <c r="C47" s="82">
        <v>959640</v>
      </c>
      <c r="D47" s="76" t="s">
        <v>945</v>
      </c>
      <c r="E47" s="76" t="s">
        <v>9</v>
      </c>
      <c r="F47" s="125">
        <v>700</v>
      </c>
      <c r="H47" s="343"/>
    </row>
    <row r="48" spans="1:8" ht="15" thickBot="1" x14ac:dyDescent="0.35">
      <c r="A48" s="342">
        <v>43</v>
      </c>
      <c r="B48" s="346" t="s">
        <v>1132</v>
      </c>
      <c r="C48" s="82">
        <v>201116</v>
      </c>
      <c r="D48" s="76" t="s">
        <v>946</v>
      </c>
      <c r="E48" s="76" t="s">
        <v>8</v>
      </c>
      <c r="F48" s="125"/>
      <c r="H48" s="343"/>
    </row>
    <row r="49" spans="1:8" ht="15" thickBot="1" x14ac:dyDescent="0.35">
      <c r="A49" s="342">
        <v>44</v>
      </c>
      <c r="B49" s="346" t="s">
        <v>1133</v>
      </c>
      <c r="C49" s="82">
        <v>286956</v>
      </c>
      <c r="D49" s="76" t="s">
        <v>947</v>
      </c>
      <c r="E49" s="76" t="s">
        <v>8</v>
      </c>
      <c r="F49" s="125"/>
      <c r="H49" s="343"/>
    </row>
    <row r="50" spans="1:8" ht="15" thickBot="1" x14ac:dyDescent="0.35">
      <c r="A50" s="342">
        <v>45</v>
      </c>
      <c r="B50" s="344" t="s">
        <v>1134</v>
      </c>
      <c r="C50" s="82">
        <v>208573</v>
      </c>
      <c r="D50" s="75" t="s">
        <v>948</v>
      </c>
      <c r="E50" s="76" t="s">
        <v>8</v>
      </c>
      <c r="F50" s="125"/>
      <c r="H50" s="343"/>
    </row>
    <row r="51" spans="1:8" ht="15" thickBot="1" x14ac:dyDescent="0.35">
      <c r="A51" s="342">
        <v>46</v>
      </c>
      <c r="B51" s="346" t="s">
        <v>1135</v>
      </c>
      <c r="C51" s="82">
        <v>368575</v>
      </c>
      <c r="D51" s="76" t="s">
        <v>949</v>
      </c>
      <c r="E51" s="76" t="s">
        <v>8</v>
      </c>
      <c r="F51" s="125"/>
      <c r="H51" s="343"/>
    </row>
    <row r="52" spans="1:8" ht="15" thickBot="1" x14ac:dyDescent="0.35">
      <c r="A52" s="342">
        <v>47</v>
      </c>
      <c r="B52" s="346" t="s">
        <v>1136</v>
      </c>
      <c r="C52" s="82">
        <v>256069</v>
      </c>
      <c r="D52" s="76" t="s">
        <v>950</v>
      </c>
      <c r="E52" s="76" t="s">
        <v>8</v>
      </c>
      <c r="F52" s="125"/>
      <c r="H52" s="343"/>
    </row>
    <row r="53" spans="1:8" ht="15" thickBot="1" x14ac:dyDescent="0.35">
      <c r="A53" s="342">
        <v>48</v>
      </c>
      <c r="B53" s="345" t="s">
        <v>1137</v>
      </c>
      <c r="C53" s="208">
        <v>19277</v>
      </c>
      <c r="D53" s="76" t="s">
        <v>951</v>
      </c>
      <c r="E53" s="76" t="s">
        <v>8</v>
      </c>
      <c r="F53" s="125"/>
      <c r="H53" s="343"/>
    </row>
    <row r="54" spans="1:8" ht="15" thickBot="1" x14ac:dyDescent="0.35">
      <c r="A54" s="342">
        <v>49</v>
      </c>
      <c r="B54" s="344" t="s">
        <v>1138</v>
      </c>
      <c r="C54" s="82">
        <v>20</v>
      </c>
      <c r="D54" s="75" t="s">
        <v>1052</v>
      </c>
      <c r="E54" s="90" t="s">
        <v>8</v>
      </c>
      <c r="F54" s="125"/>
      <c r="H54" s="343"/>
    </row>
    <row r="55" spans="1:8" ht="15" thickBot="1" x14ac:dyDescent="0.35">
      <c r="A55" s="342">
        <v>50</v>
      </c>
      <c r="B55" s="349" t="s">
        <v>1032</v>
      </c>
      <c r="C55" s="214">
        <v>65</v>
      </c>
      <c r="D55" s="124" t="s">
        <v>1031</v>
      </c>
      <c r="E55" s="124" t="s">
        <v>8</v>
      </c>
      <c r="F55" s="125"/>
      <c r="H55" s="343"/>
    </row>
    <row r="56" spans="1:8" ht="15" thickBot="1" x14ac:dyDescent="0.35">
      <c r="A56" s="342">
        <v>51</v>
      </c>
      <c r="B56" s="345" t="s">
        <v>1139</v>
      </c>
      <c r="C56" s="208">
        <v>542464</v>
      </c>
      <c r="D56" s="76" t="s">
        <v>952</v>
      </c>
      <c r="E56" s="76" t="s">
        <v>8</v>
      </c>
      <c r="F56" s="125"/>
      <c r="H56" s="343"/>
    </row>
    <row r="57" spans="1:8" ht="15" thickBot="1" x14ac:dyDescent="0.35">
      <c r="A57" s="342">
        <v>52</v>
      </c>
      <c r="B57" s="344" t="s">
        <v>1140</v>
      </c>
      <c r="C57" s="82">
        <v>126694</v>
      </c>
      <c r="D57" s="76" t="s">
        <v>953</v>
      </c>
      <c r="E57" s="76" t="s">
        <v>8</v>
      </c>
      <c r="F57" s="125"/>
      <c r="H57" s="343"/>
    </row>
    <row r="58" spans="1:8" ht="15" thickBot="1" x14ac:dyDescent="0.35">
      <c r="A58" s="342">
        <v>53</v>
      </c>
      <c r="B58" s="344" t="s">
        <v>1141</v>
      </c>
      <c r="C58" s="82">
        <v>489226</v>
      </c>
      <c r="D58" s="76" t="s">
        <v>954</v>
      </c>
      <c r="E58" s="76" t="s">
        <v>9</v>
      </c>
      <c r="F58" s="125">
        <v>600</v>
      </c>
      <c r="H58" s="343"/>
    </row>
    <row r="59" spans="1:8" ht="15" thickBot="1" x14ac:dyDescent="0.35">
      <c r="A59" s="342">
        <v>54</v>
      </c>
      <c r="B59" s="345" t="s">
        <v>1142</v>
      </c>
      <c r="C59" s="82">
        <v>176226</v>
      </c>
      <c r="D59" s="76" t="s">
        <v>955</v>
      </c>
      <c r="E59" s="76" t="s">
        <v>8</v>
      </c>
      <c r="F59" s="125"/>
      <c r="H59" s="343"/>
    </row>
    <row r="60" spans="1:8" ht="15" thickBot="1" x14ac:dyDescent="0.35">
      <c r="A60" s="342">
        <v>55</v>
      </c>
      <c r="B60" s="346" t="s">
        <v>1143</v>
      </c>
      <c r="C60" s="82">
        <v>107643</v>
      </c>
      <c r="D60" s="76" t="s">
        <v>956</v>
      </c>
      <c r="E60" s="76" t="s">
        <v>8</v>
      </c>
      <c r="F60" s="125"/>
      <c r="H60" s="343"/>
    </row>
    <row r="61" spans="1:8" ht="15" thickBot="1" x14ac:dyDescent="0.35">
      <c r="A61" s="342">
        <v>56</v>
      </c>
      <c r="B61" s="346" t="s">
        <v>1144</v>
      </c>
      <c r="C61" s="82">
        <v>896985</v>
      </c>
      <c r="D61" s="76" t="s">
        <v>957</v>
      </c>
      <c r="E61" s="76" t="s">
        <v>9</v>
      </c>
      <c r="F61" s="125">
        <v>900</v>
      </c>
      <c r="H61" s="343"/>
    </row>
    <row r="62" spans="1:8" ht="15" thickBot="1" x14ac:dyDescent="0.35">
      <c r="A62" s="342">
        <v>57</v>
      </c>
      <c r="B62" s="346" t="s">
        <v>958</v>
      </c>
      <c r="C62" s="82">
        <v>152786</v>
      </c>
      <c r="D62" s="76" t="s">
        <v>959</v>
      </c>
      <c r="E62" s="76" t="s">
        <v>8</v>
      </c>
      <c r="F62" s="125"/>
      <c r="H62" s="343"/>
    </row>
    <row r="63" spans="1:8" ht="15" thickBot="1" x14ac:dyDescent="0.35">
      <c r="A63" s="342">
        <v>58</v>
      </c>
      <c r="B63" s="344" t="s">
        <v>1145</v>
      </c>
      <c r="C63" s="82">
        <v>58156</v>
      </c>
      <c r="D63" s="76" t="s">
        <v>960</v>
      </c>
      <c r="E63" s="76" t="s">
        <v>8</v>
      </c>
      <c r="F63" s="125"/>
      <c r="H63" s="343"/>
    </row>
    <row r="64" spans="1:8" ht="15" thickBot="1" x14ac:dyDescent="0.35">
      <c r="A64" s="342">
        <v>59</v>
      </c>
      <c r="B64" s="350" t="s">
        <v>1146</v>
      </c>
      <c r="C64" s="82">
        <v>82086</v>
      </c>
      <c r="D64" s="76" t="s">
        <v>961</v>
      </c>
      <c r="E64" s="121" t="s">
        <v>8</v>
      </c>
      <c r="F64" s="128"/>
      <c r="H64" s="343"/>
    </row>
    <row r="65" spans="1:8" ht="15" thickBot="1" x14ac:dyDescent="0.35">
      <c r="A65" s="342">
        <v>60</v>
      </c>
      <c r="B65" s="344" t="s">
        <v>1147</v>
      </c>
      <c r="C65" s="82">
        <v>162489</v>
      </c>
      <c r="D65" s="76" t="s">
        <v>962</v>
      </c>
      <c r="E65" s="76" t="s">
        <v>8</v>
      </c>
      <c r="F65" s="125"/>
      <c r="H65" s="343"/>
    </row>
    <row r="66" spans="1:8" ht="15" thickBot="1" x14ac:dyDescent="0.35">
      <c r="A66" s="342">
        <v>61</v>
      </c>
      <c r="B66" s="346" t="s">
        <v>1148</v>
      </c>
      <c r="C66" s="82">
        <v>234186</v>
      </c>
      <c r="D66" s="76" t="s">
        <v>963</v>
      </c>
      <c r="E66" s="76" t="s">
        <v>8</v>
      </c>
      <c r="F66" s="125"/>
      <c r="H66" s="343"/>
    </row>
    <row r="67" spans="1:8" ht="15" thickBot="1" x14ac:dyDescent="0.35">
      <c r="A67" s="342">
        <v>62</v>
      </c>
      <c r="B67" s="345" t="s">
        <v>1149</v>
      </c>
      <c r="C67" s="82">
        <v>272494</v>
      </c>
      <c r="D67" s="76" t="s">
        <v>964</v>
      </c>
      <c r="E67" s="76" t="s">
        <v>8</v>
      </c>
      <c r="F67" s="125"/>
      <c r="H67" s="343"/>
    </row>
    <row r="68" spans="1:8" ht="15" thickBot="1" x14ac:dyDescent="0.35">
      <c r="A68" s="342">
        <v>63</v>
      </c>
      <c r="B68" s="346" t="s">
        <v>1150</v>
      </c>
      <c r="C68" s="82">
        <v>118008</v>
      </c>
      <c r="D68" s="76" t="s">
        <v>965</v>
      </c>
      <c r="E68" s="76" t="s">
        <v>8</v>
      </c>
      <c r="F68" s="125"/>
      <c r="H68" s="343"/>
    </row>
    <row r="69" spans="1:8" ht="15" thickBot="1" x14ac:dyDescent="0.35">
      <c r="A69" s="342">
        <v>64</v>
      </c>
      <c r="B69" s="346" t="s">
        <v>1151</v>
      </c>
      <c r="C69" s="82">
        <v>20</v>
      </c>
      <c r="D69" s="76" t="s">
        <v>1152</v>
      </c>
      <c r="E69" s="76" t="s">
        <v>8</v>
      </c>
      <c r="F69" s="125"/>
      <c r="H69" s="343"/>
    </row>
    <row r="70" spans="1:8" ht="15" thickBot="1" x14ac:dyDescent="0.35">
      <c r="A70" s="342">
        <v>65</v>
      </c>
      <c r="B70" s="346" t="s">
        <v>1153</v>
      </c>
      <c r="C70" s="82">
        <v>102574</v>
      </c>
      <c r="D70" s="76" t="s">
        <v>966</v>
      </c>
      <c r="E70" s="76" t="s">
        <v>8</v>
      </c>
      <c r="F70" s="125"/>
      <c r="H70" s="343"/>
    </row>
    <row r="71" spans="1:8" ht="15" thickBot="1" x14ac:dyDescent="0.35">
      <c r="A71" s="342">
        <v>66</v>
      </c>
      <c r="B71" s="346" t="s">
        <v>1154</v>
      </c>
      <c r="C71" s="82">
        <v>379446</v>
      </c>
      <c r="D71" s="76" t="s">
        <v>967</v>
      </c>
      <c r="E71" s="76" t="s">
        <v>8</v>
      </c>
      <c r="F71" s="126"/>
      <c r="H71" s="343"/>
    </row>
    <row r="72" spans="1:8" ht="15" thickBot="1" x14ac:dyDescent="0.35">
      <c r="A72" s="342">
        <v>67</v>
      </c>
      <c r="B72" s="346" t="s">
        <v>1071</v>
      </c>
      <c r="C72" s="82">
        <v>50</v>
      </c>
      <c r="D72" s="76" t="s">
        <v>1072</v>
      </c>
      <c r="E72" s="76" t="s">
        <v>8</v>
      </c>
      <c r="F72" s="126"/>
      <c r="H72" s="343"/>
    </row>
    <row r="73" spans="1:8" ht="15" thickBot="1" x14ac:dyDescent="0.35">
      <c r="A73" s="342">
        <v>68</v>
      </c>
      <c r="B73" s="346" t="s">
        <v>1155</v>
      </c>
      <c r="C73" s="82">
        <v>141853</v>
      </c>
      <c r="D73" s="76" t="s">
        <v>968</v>
      </c>
      <c r="E73" s="76" t="s">
        <v>8</v>
      </c>
      <c r="F73" s="125"/>
      <c r="H73" s="343"/>
    </row>
    <row r="74" spans="1:8" ht="15" thickBot="1" x14ac:dyDescent="0.35">
      <c r="A74" s="342">
        <v>69</v>
      </c>
      <c r="B74" s="346" t="s">
        <v>1156</v>
      </c>
      <c r="C74" s="82">
        <v>90074</v>
      </c>
      <c r="D74" s="76" t="s">
        <v>969</v>
      </c>
      <c r="E74" s="76" t="s">
        <v>8</v>
      </c>
      <c r="F74" s="126"/>
      <c r="H74" s="343"/>
    </row>
    <row r="75" spans="1:8" ht="15" thickBot="1" x14ac:dyDescent="0.35">
      <c r="A75" s="342">
        <v>70</v>
      </c>
      <c r="B75" s="344" t="s">
        <v>1157</v>
      </c>
      <c r="C75" s="82">
        <v>73142</v>
      </c>
      <c r="D75" s="76" t="s">
        <v>970</v>
      </c>
      <c r="E75" s="76" t="s">
        <v>8</v>
      </c>
      <c r="F75" s="125"/>
      <c r="H75" s="343"/>
    </row>
    <row r="76" spans="1:8" ht="15" thickBot="1" x14ac:dyDescent="0.35">
      <c r="A76" s="342">
        <v>71</v>
      </c>
      <c r="B76" s="344" t="s">
        <v>1158</v>
      </c>
      <c r="C76" s="82">
        <v>200107</v>
      </c>
      <c r="D76" s="76" t="s">
        <v>971</v>
      </c>
      <c r="E76" s="76" t="s">
        <v>8</v>
      </c>
      <c r="F76" s="129"/>
      <c r="H76" s="343"/>
    </row>
    <row r="77" spans="1:8" ht="15" thickBot="1" x14ac:dyDescent="0.35">
      <c r="A77" s="342">
        <v>72</v>
      </c>
      <c r="B77" s="344" t="s">
        <v>1159</v>
      </c>
      <c r="C77" s="82">
        <v>103652</v>
      </c>
      <c r="D77" s="76" t="s">
        <v>972</v>
      </c>
      <c r="E77" s="76" t="s">
        <v>8</v>
      </c>
      <c r="F77" s="125"/>
      <c r="H77" s="343"/>
    </row>
    <row r="78" spans="1:8" ht="15" thickBot="1" x14ac:dyDescent="0.35">
      <c r="A78" s="342">
        <v>73</v>
      </c>
      <c r="B78" s="344" t="s">
        <v>1160</v>
      </c>
      <c r="C78" s="82">
        <v>254714</v>
      </c>
      <c r="D78" s="75" t="s">
        <v>973</v>
      </c>
      <c r="E78" s="76" t="s">
        <v>8</v>
      </c>
      <c r="F78" s="125"/>
      <c r="H78" s="343"/>
    </row>
    <row r="79" spans="1:8" ht="15" thickBot="1" x14ac:dyDescent="0.35">
      <c r="A79" s="342">
        <v>74</v>
      </c>
      <c r="B79" s="344" t="s">
        <v>1161</v>
      </c>
      <c r="C79" s="82">
        <v>84367</v>
      </c>
      <c r="D79" s="75" t="s">
        <v>974</v>
      </c>
      <c r="E79" s="76" t="s">
        <v>8</v>
      </c>
      <c r="F79" s="125"/>
      <c r="H79" s="343"/>
    </row>
    <row r="80" spans="1:8" ht="15" thickBot="1" x14ac:dyDescent="0.35">
      <c r="A80" s="342">
        <v>75</v>
      </c>
      <c r="B80" s="344" t="s">
        <v>1162</v>
      </c>
      <c r="C80" s="82">
        <v>27588</v>
      </c>
      <c r="D80" s="76" t="s">
        <v>975</v>
      </c>
      <c r="E80" s="76" t="s">
        <v>8</v>
      </c>
      <c r="F80" s="125"/>
      <c r="H80" s="343"/>
    </row>
    <row r="81" spans="1:8" ht="15" thickBot="1" x14ac:dyDescent="0.35">
      <c r="A81" s="342">
        <v>76</v>
      </c>
      <c r="B81" s="344" t="s">
        <v>1163</v>
      </c>
      <c r="C81" s="82">
        <v>87391</v>
      </c>
      <c r="D81" s="76" t="s">
        <v>976</v>
      </c>
      <c r="E81" s="76" t="s">
        <v>8</v>
      </c>
      <c r="F81" s="125"/>
      <c r="H81" s="343"/>
    </row>
    <row r="82" spans="1:8" ht="15" thickBot="1" x14ac:dyDescent="0.35">
      <c r="A82" s="342">
        <v>77</v>
      </c>
      <c r="B82" s="344" t="s">
        <v>1164</v>
      </c>
      <c r="C82" s="82">
        <v>420338</v>
      </c>
      <c r="D82" s="76" t="s">
        <v>977</v>
      </c>
      <c r="E82" s="76" t="s">
        <v>8</v>
      </c>
      <c r="F82" s="125"/>
      <c r="H82" s="343"/>
    </row>
    <row r="83" spans="1:8" ht="15" thickBot="1" x14ac:dyDescent="0.35">
      <c r="A83" s="342">
        <v>78</v>
      </c>
      <c r="B83" s="344" t="s">
        <v>1165</v>
      </c>
      <c r="C83" s="82">
        <v>57308</v>
      </c>
      <c r="D83" s="76" t="s">
        <v>978</v>
      </c>
      <c r="E83" s="76" t="s">
        <v>8</v>
      </c>
      <c r="F83" s="125"/>
      <c r="H83" s="343"/>
    </row>
    <row r="84" spans="1:8" ht="15" thickBot="1" x14ac:dyDescent="0.35">
      <c r="A84" s="342">
        <v>79</v>
      </c>
      <c r="B84" s="344" t="s">
        <v>1166</v>
      </c>
      <c r="C84" s="82">
        <v>267592</v>
      </c>
      <c r="D84" s="76" t="s">
        <v>979</v>
      </c>
      <c r="E84" s="76" t="s">
        <v>8</v>
      </c>
      <c r="F84" s="125"/>
      <c r="H84" s="343"/>
    </row>
    <row r="85" spans="1:8" ht="15" thickBot="1" x14ac:dyDescent="0.35">
      <c r="A85" s="342">
        <v>80</v>
      </c>
      <c r="B85" s="344" t="s">
        <v>1167</v>
      </c>
      <c r="C85" s="82">
        <v>443040</v>
      </c>
      <c r="D85" s="76" t="s">
        <v>980</v>
      </c>
      <c r="E85" s="76" t="s">
        <v>8</v>
      </c>
      <c r="F85" s="125"/>
      <c r="H85" s="343"/>
    </row>
    <row r="86" spans="1:8" ht="15" thickBot="1" x14ac:dyDescent="0.35">
      <c r="A86" s="342">
        <v>81</v>
      </c>
      <c r="B86" s="344" t="s">
        <v>1168</v>
      </c>
      <c r="C86" s="82">
        <v>247294</v>
      </c>
      <c r="D86" s="76" t="s">
        <v>981</v>
      </c>
      <c r="E86" s="76" t="s">
        <v>8</v>
      </c>
      <c r="F86" s="129"/>
      <c r="H86" s="343"/>
    </row>
    <row r="87" spans="1:8" ht="15" thickBot="1" x14ac:dyDescent="0.35">
      <c r="A87" s="342">
        <v>82</v>
      </c>
      <c r="B87" s="344" t="s">
        <v>1169</v>
      </c>
      <c r="C87" s="82">
        <v>99830</v>
      </c>
      <c r="D87" s="76" t="s">
        <v>982</v>
      </c>
      <c r="E87" s="76" t="s">
        <v>8</v>
      </c>
      <c r="F87" s="125"/>
      <c r="H87" s="343"/>
    </row>
    <row r="88" spans="1:8" ht="15" thickBot="1" x14ac:dyDescent="0.35">
      <c r="A88" s="342">
        <v>83</v>
      </c>
      <c r="B88" s="344" t="s">
        <v>1170</v>
      </c>
      <c r="C88" s="82">
        <v>101760</v>
      </c>
      <c r="D88" s="75" t="s">
        <v>983</v>
      </c>
      <c r="E88" s="76" t="s">
        <v>8</v>
      </c>
      <c r="F88" s="125"/>
      <c r="H88" s="343"/>
    </row>
    <row r="89" spans="1:8" ht="15" thickBot="1" x14ac:dyDescent="0.35">
      <c r="A89" s="342">
        <v>84</v>
      </c>
      <c r="B89" s="344" t="s">
        <v>1171</v>
      </c>
      <c r="C89" s="82">
        <v>216845</v>
      </c>
      <c r="D89" s="75" t="s">
        <v>984</v>
      </c>
      <c r="E89" s="76" t="s">
        <v>8</v>
      </c>
      <c r="F89" s="125"/>
      <c r="H89" s="343"/>
    </row>
    <row r="90" spans="1:8" ht="15" thickBot="1" x14ac:dyDescent="0.35">
      <c r="A90" s="342">
        <v>85</v>
      </c>
      <c r="B90" s="344" t="s">
        <v>1172</v>
      </c>
      <c r="C90" s="82">
        <v>90161</v>
      </c>
      <c r="D90" s="75" t="s">
        <v>985</v>
      </c>
      <c r="E90" s="76" t="s">
        <v>8</v>
      </c>
      <c r="F90" s="125"/>
      <c r="H90" s="343"/>
    </row>
    <row r="91" spans="1:8" ht="15" thickBot="1" x14ac:dyDescent="0.35">
      <c r="A91" s="342">
        <v>86</v>
      </c>
      <c r="B91" s="344" t="s">
        <v>1173</v>
      </c>
      <c r="C91" s="82">
        <v>313019</v>
      </c>
      <c r="D91" s="75" t="s">
        <v>986</v>
      </c>
      <c r="E91" s="76" t="s">
        <v>8</v>
      </c>
      <c r="F91" s="125"/>
      <c r="H91" s="343"/>
    </row>
    <row r="92" spans="1:8" ht="15" thickBot="1" x14ac:dyDescent="0.35">
      <c r="A92" s="342">
        <v>87</v>
      </c>
      <c r="B92" s="351" t="s">
        <v>1174</v>
      </c>
      <c r="C92" s="352">
        <v>26223</v>
      </c>
      <c r="D92" s="130" t="s">
        <v>987</v>
      </c>
      <c r="E92" s="93" t="s">
        <v>8</v>
      </c>
      <c r="F92" s="188"/>
      <c r="H92" s="343"/>
    </row>
    <row r="93" spans="1:8" ht="15" thickBot="1" x14ac:dyDescent="0.35">
      <c r="A93" s="353"/>
      <c r="B93" s="354" t="s">
        <v>430</v>
      </c>
      <c r="C93" s="355">
        <f>SUM(C6:C92)</f>
        <v>16758033</v>
      </c>
      <c r="D93" s="98"/>
      <c r="E93" s="99"/>
      <c r="F93" s="132"/>
    </row>
  </sheetData>
  <mergeCells count="2">
    <mergeCell ref="A3:A5"/>
    <mergeCell ref="D3:D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82" zoomScaleNormal="100" workbookViewId="0">
      <selection activeCell="I15" sqref="I15"/>
    </sheetView>
  </sheetViews>
  <sheetFormatPr defaultRowHeight="14.4" x14ac:dyDescent="0.3"/>
  <cols>
    <col min="1" max="1" width="5" style="282" customWidth="1"/>
    <col min="2" max="2" width="43.33203125" style="283" customWidth="1"/>
    <col min="3" max="3" width="11.44140625" style="298" customWidth="1"/>
    <col min="4" max="4" width="21.109375" style="3" customWidth="1"/>
    <col min="5" max="5" width="11" style="1" customWidth="1"/>
    <col min="6" max="6" width="16.33203125" style="298" customWidth="1"/>
  </cols>
  <sheetData>
    <row r="1" spans="1:8" s="361" customFormat="1" x14ac:dyDescent="0.3">
      <c r="A1" s="356" t="s">
        <v>27</v>
      </c>
      <c r="B1" s="357"/>
      <c r="C1" s="357"/>
      <c r="D1" s="42"/>
      <c r="E1" s="42"/>
      <c r="F1" s="358"/>
      <c r="G1" s="359"/>
      <c r="H1" s="360"/>
    </row>
    <row r="2" spans="1:8" ht="15" thickBot="1" x14ac:dyDescent="0.35">
      <c r="A2" s="43"/>
      <c r="B2" s="44"/>
      <c r="C2" s="62"/>
      <c r="D2" s="62"/>
      <c r="E2" s="46"/>
      <c r="F2" s="45"/>
    </row>
    <row r="3" spans="1:8" ht="51" customHeight="1" x14ac:dyDescent="0.3">
      <c r="A3" s="63" t="s">
        <v>0</v>
      </c>
      <c r="B3" s="48" t="s">
        <v>1</v>
      </c>
      <c r="C3" s="375" t="s">
        <v>1060</v>
      </c>
      <c r="D3" s="225" t="s">
        <v>30</v>
      </c>
      <c r="E3" s="49" t="s">
        <v>2</v>
      </c>
      <c r="F3" s="64" t="s">
        <v>3</v>
      </c>
    </row>
    <row r="4" spans="1:8" ht="27.6" x14ac:dyDescent="0.3">
      <c r="A4" s="65"/>
      <c r="B4" s="52" t="s">
        <v>25</v>
      </c>
      <c r="C4" s="376"/>
      <c r="D4" s="226"/>
      <c r="E4" s="53" t="s">
        <v>5</v>
      </c>
      <c r="F4" s="66" t="s">
        <v>7</v>
      </c>
    </row>
    <row r="5" spans="1:8" ht="15" thickBot="1" x14ac:dyDescent="0.35">
      <c r="A5" s="67"/>
      <c r="B5" s="68"/>
      <c r="C5" s="377"/>
      <c r="D5" s="227"/>
      <c r="E5" s="69"/>
      <c r="F5" s="70" t="s">
        <v>11</v>
      </c>
    </row>
    <row r="6" spans="1:8" ht="15.6" hidden="1" x14ac:dyDescent="0.3">
      <c r="A6" s="110"/>
      <c r="B6" s="133"/>
      <c r="C6" s="95"/>
      <c r="D6" s="95"/>
      <c r="E6" s="124"/>
      <c r="F6" s="134" t="s">
        <v>1007</v>
      </c>
    </row>
    <row r="7" spans="1:8" x14ac:dyDescent="0.3">
      <c r="A7" s="71">
        <v>1</v>
      </c>
      <c r="B7" s="157" t="s">
        <v>996</v>
      </c>
      <c r="C7" s="362">
        <v>44550</v>
      </c>
      <c r="D7" s="158" t="s">
        <v>260</v>
      </c>
      <c r="E7" s="76" t="s">
        <v>8</v>
      </c>
      <c r="F7" s="142"/>
    </row>
    <row r="8" spans="1:8" x14ac:dyDescent="0.3">
      <c r="A8" s="71">
        <v>2</v>
      </c>
      <c r="B8" s="157" t="s">
        <v>997</v>
      </c>
      <c r="C8" s="215">
        <v>80928</v>
      </c>
      <c r="D8" s="158" t="s">
        <v>261</v>
      </c>
      <c r="E8" s="76" t="s">
        <v>8</v>
      </c>
      <c r="F8" s="142"/>
    </row>
    <row r="9" spans="1:8" x14ac:dyDescent="0.3">
      <c r="A9" s="71">
        <v>3</v>
      </c>
      <c r="B9" s="157" t="s">
        <v>480</v>
      </c>
      <c r="C9" s="215">
        <v>143489</v>
      </c>
      <c r="D9" s="158" t="s">
        <v>262</v>
      </c>
      <c r="E9" s="76" t="s">
        <v>8</v>
      </c>
      <c r="F9" s="142"/>
    </row>
    <row r="10" spans="1:8" x14ac:dyDescent="0.3">
      <c r="A10" s="71">
        <v>4</v>
      </c>
      <c r="B10" s="159" t="s">
        <v>263</v>
      </c>
      <c r="C10" s="216">
        <v>0</v>
      </c>
      <c r="D10" s="158" t="s">
        <v>264</v>
      </c>
      <c r="E10" s="76" t="s">
        <v>8</v>
      </c>
      <c r="F10" s="142"/>
    </row>
    <row r="11" spans="1:8" x14ac:dyDescent="0.3">
      <c r="A11" s="71">
        <v>5</v>
      </c>
      <c r="B11" s="159" t="s">
        <v>481</v>
      </c>
      <c r="C11" s="215">
        <v>249565</v>
      </c>
      <c r="D11" s="158" t="s">
        <v>265</v>
      </c>
      <c r="E11" s="76" t="s">
        <v>8</v>
      </c>
      <c r="F11" s="142"/>
    </row>
    <row r="12" spans="1:8" x14ac:dyDescent="0.3">
      <c r="A12" s="71">
        <v>6</v>
      </c>
      <c r="B12" s="157" t="s">
        <v>266</v>
      </c>
      <c r="C12" s="217">
        <v>34325</v>
      </c>
      <c r="D12" s="158" t="s">
        <v>267</v>
      </c>
      <c r="E12" s="76" t="s">
        <v>8</v>
      </c>
      <c r="F12" s="142"/>
    </row>
    <row r="13" spans="1:8" x14ac:dyDescent="0.3">
      <c r="A13" s="71">
        <v>7</v>
      </c>
      <c r="B13" s="157" t="s">
        <v>268</v>
      </c>
      <c r="C13" s="215">
        <v>37089</v>
      </c>
      <c r="D13" s="158" t="s">
        <v>269</v>
      </c>
      <c r="E13" s="76" t="s">
        <v>8</v>
      </c>
      <c r="F13" s="142"/>
    </row>
    <row r="14" spans="1:8" x14ac:dyDescent="0.3">
      <c r="A14" s="71">
        <v>8</v>
      </c>
      <c r="B14" s="157" t="s">
        <v>270</v>
      </c>
      <c r="C14" s="217">
        <v>51482</v>
      </c>
      <c r="D14" s="158" t="s">
        <v>271</v>
      </c>
      <c r="E14" s="76" t="s">
        <v>8</v>
      </c>
      <c r="F14" s="142"/>
    </row>
    <row r="15" spans="1:8" x14ac:dyDescent="0.3">
      <c r="A15" s="71">
        <v>9</v>
      </c>
      <c r="B15" s="157" t="s">
        <v>1175</v>
      </c>
      <c r="C15" s="215">
        <v>207091</v>
      </c>
      <c r="D15" s="158" t="s">
        <v>272</v>
      </c>
      <c r="E15" s="76" t="s">
        <v>8</v>
      </c>
      <c r="F15" s="142"/>
    </row>
    <row r="16" spans="1:8" x14ac:dyDescent="0.3">
      <c r="A16" s="71">
        <v>10</v>
      </c>
      <c r="B16" s="157" t="s">
        <v>273</v>
      </c>
      <c r="C16" s="217">
        <v>67452</v>
      </c>
      <c r="D16" s="158" t="s">
        <v>274</v>
      </c>
      <c r="E16" s="76" t="s">
        <v>8</v>
      </c>
      <c r="F16" s="142"/>
    </row>
    <row r="17" spans="1:6" x14ac:dyDescent="0.3">
      <c r="A17" s="71">
        <v>11</v>
      </c>
      <c r="B17" s="157" t="s">
        <v>275</v>
      </c>
      <c r="C17" s="217">
        <v>47771</v>
      </c>
      <c r="D17" s="158" t="s">
        <v>276</v>
      </c>
      <c r="E17" s="76" t="s">
        <v>8</v>
      </c>
      <c r="F17" s="142"/>
    </row>
    <row r="18" spans="1:6" x14ac:dyDescent="0.3">
      <c r="A18" s="71">
        <v>12</v>
      </c>
      <c r="B18" s="157" t="s">
        <v>482</v>
      </c>
      <c r="C18" s="217">
        <v>118916</v>
      </c>
      <c r="D18" s="158" t="s">
        <v>277</v>
      </c>
      <c r="E18" s="76" t="s">
        <v>8</v>
      </c>
      <c r="F18" s="142"/>
    </row>
    <row r="19" spans="1:6" x14ac:dyDescent="0.3">
      <c r="A19" s="71">
        <v>13</v>
      </c>
      <c r="B19" s="157" t="s">
        <v>278</v>
      </c>
      <c r="C19" s="215">
        <v>66718</v>
      </c>
      <c r="D19" s="158" t="s">
        <v>279</v>
      </c>
      <c r="E19" s="76" t="s">
        <v>8</v>
      </c>
      <c r="F19" s="142"/>
    </row>
    <row r="20" spans="1:6" x14ac:dyDescent="0.3">
      <c r="A20" s="71">
        <v>14</v>
      </c>
      <c r="B20" s="157" t="s">
        <v>280</v>
      </c>
      <c r="C20" s="215">
        <v>105384</v>
      </c>
      <c r="D20" s="158" t="s">
        <v>281</v>
      </c>
      <c r="E20" s="76" t="s">
        <v>8</v>
      </c>
      <c r="F20" s="142"/>
    </row>
    <row r="21" spans="1:6" x14ac:dyDescent="0.3">
      <c r="A21" s="71">
        <v>15</v>
      </c>
      <c r="B21" s="160" t="s">
        <v>282</v>
      </c>
      <c r="C21" s="215">
        <v>27582</v>
      </c>
      <c r="D21" s="158" t="s">
        <v>283</v>
      </c>
      <c r="E21" s="76" t="s">
        <v>8</v>
      </c>
      <c r="F21" s="142"/>
    </row>
    <row r="22" spans="1:6" x14ac:dyDescent="0.3">
      <c r="A22" s="71">
        <v>16</v>
      </c>
      <c r="B22" s="157" t="s">
        <v>284</v>
      </c>
      <c r="C22" s="215">
        <v>202616</v>
      </c>
      <c r="D22" s="158" t="s">
        <v>285</v>
      </c>
      <c r="E22" s="76" t="s">
        <v>8</v>
      </c>
      <c r="F22" s="142"/>
    </row>
    <row r="23" spans="1:6" x14ac:dyDescent="0.3">
      <c r="A23" s="71">
        <v>17</v>
      </c>
      <c r="B23" s="157" t="s">
        <v>286</v>
      </c>
      <c r="C23" s="215">
        <v>124480</v>
      </c>
      <c r="D23" s="158" t="s">
        <v>287</v>
      </c>
      <c r="E23" s="76" t="s">
        <v>8</v>
      </c>
      <c r="F23" s="142"/>
    </row>
    <row r="24" spans="1:6" x14ac:dyDescent="0.3">
      <c r="A24" s="71">
        <v>18</v>
      </c>
      <c r="B24" s="157" t="s">
        <v>998</v>
      </c>
      <c r="C24" s="215">
        <v>105257</v>
      </c>
      <c r="D24" s="158" t="s">
        <v>288</v>
      </c>
      <c r="E24" s="76" t="s">
        <v>8</v>
      </c>
      <c r="F24" s="142"/>
    </row>
    <row r="25" spans="1:6" x14ac:dyDescent="0.3">
      <c r="A25" s="71">
        <v>19</v>
      </c>
      <c r="B25" s="157" t="s">
        <v>999</v>
      </c>
      <c r="C25" s="215">
        <v>93884</v>
      </c>
      <c r="D25" s="158" t="s">
        <v>289</v>
      </c>
      <c r="E25" s="76" t="s">
        <v>8</v>
      </c>
      <c r="F25" s="142"/>
    </row>
    <row r="26" spans="1:6" x14ac:dyDescent="0.3">
      <c r="A26" s="71">
        <v>20</v>
      </c>
      <c r="B26" s="157" t="s">
        <v>290</v>
      </c>
      <c r="C26" s="216">
        <v>22</v>
      </c>
      <c r="D26" s="158" t="s">
        <v>291</v>
      </c>
      <c r="E26" s="76" t="s">
        <v>8</v>
      </c>
      <c r="F26" s="142"/>
    </row>
    <row r="27" spans="1:6" x14ac:dyDescent="0.3">
      <c r="A27" s="71">
        <v>21</v>
      </c>
      <c r="B27" s="157" t="s">
        <v>292</v>
      </c>
      <c r="C27" s="215">
        <v>263363</v>
      </c>
      <c r="D27" s="158" t="s">
        <v>293</v>
      </c>
      <c r="E27" s="76" t="s">
        <v>8</v>
      </c>
      <c r="F27" s="142"/>
    </row>
    <row r="28" spans="1:6" x14ac:dyDescent="0.3">
      <c r="A28" s="71">
        <v>22</v>
      </c>
      <c r="B28" s="157" t="s">
        <v>294</v>
      </c>
      <c r="C28" s="215">
        <v>46016</v>
      </c>
      <c r="D28" s="158" t="s">
        <v>295</v>
      </c>
      <c r="E28" s="76" t="s">
        <v>8</v>
      </c>
      <c r="F28" s="113"/>
    </row>
    <row r="29" spans="1:6" x14ac:dyDescent="0.3">
      <c r="A29" s="71">
        <v>23</v>
      </c>
      <c r="B29" s="157" t="s">
        <v>294</v>
      </c>
      <c r="C29" s="215">
        <v>321902</v>
      </c>
      <c r="D29" s="158" t="s">
        <v>296</v>
      </c>
      <c r="E29" s="76" t="s">
        <v>8</v>
      </c>
      <c r="F29" s="113"/>
    </row>
    <row r="30" spans="1:6" x14ac:dyDescent="0.3">
      <c r="A30" s="71">
        <v>24</v>
      </c>
      <c r="B30" s="157" t="s">
        <v>297</v>
      </c>
      <c r="C30" s="215">
        <v>86835</v>
      </c>
      <c r="D30" s="158" t="s">
        <v>298</v>
      </c>
      <c r="E30" s="76" t="s">
        <v>8</v>
      </c>
      <c r="F30" s="113"/>
    </row>
    <row r="31" spans="1:6" x14ac:dyDescent="0.3">
      <c r="A31" s="71">
        <v>25</v>
      </c>
      <c r="B31" s="157" t="s">
        <v>297</v>
      </c>
      <c r="C31" s="216">
        <v>0</v>
      </c>
      <c r="D31" s="158" t="s">
        <v>299</v>
      </c>
      <c r="E31" s="76" t="s">
        <v>8</v>
      </c>
      <c r="F31" s="113"/>
    </row>
    <row r="32" spans="1:6" x14ac:dyDescent="0.3">
      <c r="A32" s="71">
        <v>26</v>
      </c>
      <c r="B32" s="157" t="s">
        <v>300</v>
      </c>
      <c r="C32" s="215">
        <v>12761</v>
      </c>
      <c r="D32" s="158" t="s">
        <v>301</v>
      </c>
      <c r="E32" s="76" t="s">
        <v>8</v>
      </c>
      <c r="F32" s="135"/>
    </row>
    <row r="33" spans="1:6" x14ac:dyDescent="0.3">
      <c r="A33" s="71">
        <v>27</v>
      </c>
      <c r="B33" s="157" t="s">
        <v>302</v>
      </c>
      <c r="C33" s="215">
        <v>84189</v>
      </c>
      <c r="D33" s="158" t="s">
        <v>303</v>
      </c>
      <c r="E33" s="76" t="s">
        <v>8</v>
      </c>
      <c r="F33" s="135"/>
    </row>
    <row r="34" spans="1:6" x14ac:dyDescent="0.3">
      <c r="A34" s="71">
        <v>28</v>
      </c>
      <c r="B34" s="157" t="s">
        <v>304</v>
      </c>
      <c r="C34" s="215">
        <v>312530</v>
      </c>
      <c r="D34" s="158" t="s">
        <v>305</v>
      </c>
      <c r="E34" s="76" t="s">
        <v>8</v>
      </c>
      <c r="F34" s="113"/>
    </row>
    <row r="35" spans="1:6" x14ac:dyDescent="0.3">
      <c r="A35" s="71">
        <v>29</v>
      </c>
      <c r="B35" s="157" t="s">
        <v>304</v>
      </c>
      <c r="C35" s="215">
        <v>1729</v>
      </c>
      <c r="D35" s="158" t="s">
        <v>306</v>
      </c>
      <c r="E35" s="76" t="s">
        <v>8</v>
      </c>
      <c r="F35" s="113"/>
    </row>
    <row r="36" spans="1:6" x14ac:dyDescent="0.3">
      <c r="A36" s="71">
        <v>30</v>
      </c>
      <c r="B36" s="157" t="s">
        <v>307</v>
      </c>
      <c r="C36" s="215">
        <v>48063</v>
      </c>
      <c r="D36" s="158" t="s">
        <v>308</v>
      </c>
      <c r="E36" s="76" t="s">
        <v>8</v>
      </c>
      <c r="F36" s="135"/>
    </row>
    <row r="37" spans="1:6" x14ac:dyDescent="0.3">
      <c r="A37" s="71">
        <v>31</v>
      </c>
      <c r="B37" s="157" t="s">
        <v>483</v>
      </c>
      <c r="C37" s="215">
        <v>102483</v>
      </c>
      <c r="D37" s="158" t="s">
        <v>309</v>
      </c>
      <c r="E37" s="76" t="s">
        <v>8</v>
      </c>
      <c r="F37" s="142"/>
    </row>
    <row r="38" spans="1:6" x14ac:dyDescent="0.3">
      <c r="A38" s="71">
        <v>32</v>
      </c>
      <c r="B38" s="157" t="s">
        <v>310</v>
      </c>
      <c r="C38" s="215">
        <v>171491</v>
      </c>
      <c r="D38" s="158" t="s">
        <v>311</v>
      </c>
      <c r="E38" s="76" t="s">
        <v>8</v>
      </c>
      <c r="F38" s="142"/>
    </row>
    <row r="39" spans="1:6" x14ac:dyDescent="0.3">
      <c r="A39" s="71">
        <v>33</v>
      </c>
      <c r="B39" s="157" t="s">
        <v>312</v>
      </c>
      <c r="C39" s="215">
        <v>64840</v>
      </c>
      <c r="D39" s="158" t="s">
        <v>313</v>
      </c>
      <c r="E39" s="76" t="s">
        <v>8</v>
      </c>
      <c r="F39" s="142"/>
    </row>
    <row r="40" spans="1:6" x14ac:dyDescent="0.3">
      <c r="A40" s="71">
        <v>34</v>
      </c>
      <c r="B40" s="157" t="s">
        <v>314</v>
      </c>
      <c r="C40" s="215">
        <v>132500</v>
      </c>
      <c r="D40" s="158" t="s">
        <v>315</v>
      </c>
      <c r="E40" s="76" t="s">
        <v>8</v>
      </c>
      <c r="F40" s="142"/>
    </row>
    <row r="41" spans="1:6" x14ac:dyDescent="0.3">
      <c r="A41" s="71">
        <v>35</v>
      </c>
      <c r="B41" s="157" t="s">
        <v>316</v>
      </c>
      <c r="C41" s="215">
        <v>75304</v>
      </c>
      <c r="D41" s="158" t="s">
        <v>317</v>
      </c>
      <c r="E41" s="76" t="s">
        <v>8</v>
      </c>
      <c r="F41" s="142"/>
    </row>
    <row r="42" spans="1:6" x14ac:dyDescent="0.3">
      <c r="A42" s="71">
        <v>36</v>
      </c>
      <c r="B42" s="157" t="s">
        <v>318</v>
      </c>
      <c r="C42" s="215">
        <v>165870</v>
      </c>
      <c r="D42" s="158" t="s">
        <v>319</v>
      </c>
      <c r="E42" s="76" t="s">
        <v>8</v>
      </c>
      <c r="F42" s="142"/>
    </row>
    <row r="43" spans="1:6" x14ac:dyDescent="0.3">
      <c r="A43" s="71">
        <v>37</v>
      </c>
      <c r="B43" s="157" t="s">
        <v>320</v>
      </c>
      <c r="C43" s="215">
        <v>12474</v>
      </c>
      <c r="D43" s="158" t="s">
        <v>321</v>
      </c>
      <c r="E43" s="76" t="s">
        <v>8</v>
      </c>
      <c r="F43" s="113"/>
    </row>
    <row r="44" spans="1:6" x14ac:dyDescent="0.3">
      <c r="A44" s="71">
        <v>38</v>
      </c>
      <c r="B44" s="157" t="s">
        <v>323</v>
      </c>
      <c r="C44" s="363">
        <v>15849</v>
      </c>
      <c r="D44" s="158" t="s">
        <v>322</v>
      </c>
      <c r="E44" s="76" t="s">
        <v>8</v>
      </c>
      <c r="F44" s="113"/>
    </row>
    <row r="45" spans="1:6" x14ac:dyDescent="0.3">
      <c r="A45" s="71">
        <v>39</v>
      </c>
      <c r="B45" s="157" t="s">
        <v>323</v>
      </c>
      <c r="C45" s="363">
        <v>310698</v>
      </c>
      <c r="D45" s="158" t="s">
        <v>324</v>
      </c>
      <c r="E45" s="76" t="s">
        <v>8</v>
      </c>
      <c r="F45" s="142"/>
    </row>
    <row r="46" spans="1:6" x14ac:dyDescent="0.3">
      <c r="A46" s="71">
        <v>40</v>
      </c>
      <c r="B46" s="157" t="s">
        <v>325</v>
      </c>
      <c r="C46" s="215">
        <v>49805</v>
      </c>
      <c r="D46" s="158" t="s">
        <v>484</v>
      </c>
      <c r="E46" s="76" t="s">
        <v>8</v>
      </c>
      <c r="F46" s="142"/>
    </row>
    <row r="47" spans="1:6" x14ac:dyDescent="0.3">
      <c r="A47" s="71">
        <v>41</v>
      </c>
      <c r="B47" s="157" t="s">
        <v>326</v>
      </c>
      <c r="C47" s="215">
        <v>257215</v>
      </c>
      <c r="D47" s="158" t="s">
        <v>327</v>
      </c>
      <c r="E47" s="76" t="s">
        <v>8</v>
      </c>
      <c r="F47" s="142"/>
    </row>
    <row r="48" spans="1:6" x14ac:dyDescent="0.3">
      <c r="A48" s="71">
        <v>42</v>
      </c>
      <c r="B48" s="157" t="s">
        <v>328</v>
      </c>
      <c r="C48" s="215">
        <v>86547</v>
      </c>
      <c r="D48" s="158" t="s">
        <v>329</v>
      </c>
      <c r="E48" s="76" t="s">
        <v>8</v>
      </c>
      <c r="F48" s="113"/>
    </row>
    <row r="49" spans="1:6" x14ac:dyDescent="0.3">
      <c r="A49" s="71">
        <v>43</v>
      </c>
      <c r="B49" s="157" t="s">
        <v>328</v>
      </c>
      <c r="C49" s="215">
        <v>269941</v>
      </c>
      <c r="D49" s="158" t="s">
        <v>330</v>
      </c>
      <c r="E49" s="76" t="s">
        <v>8</v>
      </c>
      <c r="F49" s="113"/>
    </row>
    <row r="50" spans="1:6" x14ac:dyDescent="0.3">
      <c r="A50" s="71">
        <v>44</v>
      </c>
      <c r="B50" s="157" t="s">
        <v>331</v>
      </c>
      <c r="C50" s="215">
        <v>77483</v>
      </c>
      <c r="D50" s="158" t="s">
        <v>332</v>
      </c>
      <c r="E50" s="76" t="s">
        <v>8</v>
      </c>
      <c r="F50" s="113"/>
    </row>
    <row r="51" spans="1:6" x14ac:dyDescent="0.3">
      <c r="A51" s="71">
        <v>45</v>
      </c>
      <c r="B51" s="157" t="s">
        <v>333</v>
      </c>
      <c r="C51" s="215">
        <v>51406</v>
      </c>
      <c r="D51" s="158" t="s">
        <v>334</v>
      </c>
      <c r="E51" s="76" t="s">
        <v>8</v>
      </c>
      <c r="F51" s="113"/>
    </row>
    <row r="52" spans="1:6" x14ac:dyDescent="0.3">
      <c r="A52" s="71">
        <v>46</v>
      </c>
      <c r="B52" s="157" t="s">
        <v>335</v>
      </c>
      <c r="C52" s="215">
        <v>44036</v>
      </c>
      <c r="D52" s="158" t="s">
        <v>336</v>
      </c>
      <c r="E52" s="76" t="s">
        <v>8</v>
      </c>
      <c r="F52" s="113"/>
    </row>
    <row r="53" spans="1:6" x14ac:dyDescent="0.3">
      <c r="A53" s="71">
        <v>47</v>
      </c>
      <c r="B53" s="157" t="s">
        <v>337</v>
      </c>
      <c r="C53" s="215">
        <v>67194</v>
      </c>
      <c r="D53" s="158" t="s">
        <v>338</v>
      </c>
      <c r="E53" s="76" t="s">
        <v>8</v>
      </c>
      <c r="F53" s="142"/>
    </row>
    <row r="54" spans="1:6" x14ac:dyDescent="0.3">
      <c r="A54" s="71">
        <v>48</v>
      </c>
      <c r="B54" s="157" t="s">
        <v>339</v>
      </c>
      <c r="C54" s="215">
        <v>67569</v>
      </c>
      <c r="D54" s="158" t="s">
        <v>340</v>
      </c>
      <c r="E54" s="76" t="s">
        <v>8</v>
      </c>
      <c r="F54" s="142"/>
    </row>
    <row r="55" spans="1:6" x14ac:dyDescent="0.3">
      <c r="A55" s="71">
        <v>49</v>
      </c>
      <c r="B55" s="157" t="s">
        <v>341</v>
      </c>
      <c r="C55" s="215">
        <v>58267</v>
      </c>
      <c r="D55" s="158" t="s">
        <v>342</v>
      </c>
      <c r="E55" s="76" t="s">
        <v>8</v>
      </c>
      <c r="F55" s="142"/>
    </row>
    <row r="56" spans="1:6" x14ac:dyDescent="0.3">
      <c r="A56" s="71">
        <v>50</v>
      </c>
      <c r="B56" s="157" t="s">
        <v>343</v>
      </c>
      <c r="C56" s="215">
        <v>459046</v>
      </c>
      <c r="D56" s="158" t="s">
        <v>344</v>
      </c>
      <c r="E56" s="76" t="s">
        <v>8</v>
      </c>
      <c r="F56" s="142"/>
    </row>
    <row r="57" spans="1:6" x14ac:dyDescent="0.3">
      <c r="A57" s="71">
        <v>51</v>
      </c>
      <c r="B57" s="157" t="s">
        <v>345</v>
      </c>
      <c r="C57" s="215">
        <v>65855</v>
      </c>
      <c r="D57" s="158" t="s">
        <v>346</v>
      </c>
      <c r="E57" s="76" t="s">
        <v>8</v>
      </c>
      <c r="F57" s="142"/>
    </row>
    <row r="58" spans="1:6" x14ac:dyDescent="0.3">
      <c r="A58" s="71">
        <v>52</v>
      </c>
      <c r="B58" s="157" t="s">
        <v>347</v>
      </c>
      <c r="C58" s="217">
        <v>40192</v>
      </c>
      <c r="D58" s="158" t="s">
        <v>348</v>
      </c>
      <c r="E58" s="76" t="s">
        <v>8</v>
      </c>
      <c r="F58" s="142"/>
    </row>
    <row r="59" spans="1:6" x14ac:dyDescent="0.3">
      <c r="A59" s="71">
        <v>53</v>
      </c>
      <c r="B59" s="157" t="s">
        <v>349</v>
      </c>
      <c r="C59" s="218">
        <v>43124</v>
      </c>
      <c r="D59" s="158" t="s">
        <v>350</v>
      </c>
      <c r="E59" s="76" t="s">
        <v>8</v>
      </c>
      <c r="F59" s="113"/>
    </row>
    <row r="60" spans="1:6" x14ac:dyDescent="0.3">
      <c r="A60" s="71">
        <v>54</v>
      </c>
      <c r="B60" s="157" t="s">
        <v>351</v>
      </c>
      <c r="C60" s="363">
        <v>274727</v>
      </c>
      <c r="D60" s="158" t="s">
        <v>352</v>
      </c>
      <c r="E60" s="76" t="s">
        <v>8</v>
      </c>
      <c r="F60" s="142"/>
    </row>
    <row r="61" spans="1:6" x14ac:dyDescent="0.3">
      <c r="A61" s="71">
        <v>55</v>
      </c>
      <c r="B61" s="157" t="s">
        <v>353</v>
      </c>
      <c r="C61" s="363">
        <v>36959</v>
      </c>
      <c r="D61" s="158" t="s">
        <v>354</v>
      </c>
      <c r="E61" s="76" t="s">
        <v>8</v>
      </c>
      <c r="F61" s="142"/>
    </row>
    <row r="62" spans="1:6" x14ac:dyDescent="0.3">
      <c r="A62" s="71">
        <v>56</v>
      </c>
      <c r="B62" s="157" t="s">
        <v>355</v>
      </c>
      <c r="C62" s="215">
        <v>83787</v>
      </c>
      <c r="D62" s="158" t="s">
        <v>356</v>
      </c>
      <c r="E62" s="76" t="s">
        <v>8</v>
      </c>
      <c r="F62" s="142"/>
    </row>
    <row r="63" spans="1:6" x14ac:dyDescent="0.3">
      <c r="A63" s="71">
        <v>57</v>
      </c>
      <c r="B63" s="157" t="s">
        <v>357</v>
      </c>
      <c r="C63" s="215">
        <v>42100</v>
      </c>
      <c r="D63" s="158" t="s">
        <v>358</v>
      </c>
      <c r="E63" s="76" t="s">
        <v>8</v>
      </c>
      <c r="F63" s="142"/>
    </row>
    <row r="64" spans="1:6" x14ac:dyDescent="0.3">
      <c r="A64" s="71">
        <v>58</v>
      </c>
      <c r="B64" s="157" t="s">
        <v>359</v>
      </c>
      <c r="C64" s="215">
        <v>149795</v>
      </c>
      <c r="D64" s="158" t="s">
        <v>360</v>
      </c>
      <c r="E64" s="76" t="s">
        <v>8</v>
      </c>
      <c r="F64" s="142"/>
    </row>
    <row r="65" spans="1:6" x14ac:dyDescent="0.3">
      <c r="A65" s="71">
        <v>59</v>
      </c>
      <c r="B65" s="157" t="s">
        <v>361</v>
      </c>
      <c r="C65" s="215">
        <v>46313</v>
      </c>
      <c r="D65" s="158" t="s">
        <v>362</v>
      </c>
      <c r="E65" s="76" t="s">
        <v>8</v>
      </c>
      <c r="F65" s="142"/>
    </row>
    <row r="66" spans="1:6" x14ac:dyDescent="0.3">
      <c r="A66" s="71">
        <v>60</v>
      </c>
      <c r="B66" s="157" t="s">
        <v>363</v>
      </c>
      <c r="C66" s="215">
        <v>519</v>
      </c>
      <c r="D66" s="158" t="s">
        <v>364</v>
      </c>
      <c r="E66" s="76" t="s">
        <v>8</v>
      </c>
      <c r="F66" s="142"/>
    </row>
    <row r="67" spans="1:6" x14ac:dyDescent="0.3">
      <c r="A67" s="71">
        <v>61</v>
      </c>
      <c r="B67" s="157" t="s">
        <v>365</v>
      </c>
      <c r="C67" s="215">
        <v>102490</v>
      </c>
      <c r="D67" s="158" t="s">
        <v>366</v>
      </c>
      <c r="E67" s="76" t="s">
        <v>8</v>
      </c>
      <c r="F67" s="142"/>
    </row>
    <row r="68" spans="1:6" x14ac:dyDescent="0.3">
      <c r="A68" s="71">
        <v>62</v>
      </c>
      <c r="B68" s="157" t="s">
        <v>367</v>
      </c>
      <c r="C68" s="215">
        <v>240108</v>
      </c>
      <c r="D68" s="158" t="s">
        <v>368</v>
      </c>
      <c r="E68" s="76" t="s">
        <v>8</v>
      </c>
      <c r="F68" s="142"/>
    </row>
    <row r="69" spans="1:6" x14ac:dyDescent="0.3">
      <c r="A69" s="71">
        <v>63</v>
      </c>
      <c r="B69" s="157" t="s">
        <v>369</v>
      </c>
      <c r="C69" s="219">
        <v>660777</v>
      </c>
      <c r="D69" s="158" t="s">
        <v>370</v>
      </c>
      <c r="E69" s="76" t="s">
        <v>9</v>
      </c>
      <c r="F69" s="142">
        <v>700</v>
      </c>
    </row>
    <row r="70" spans="1:6" s="364" customFormat="1" x14ac:dyDescent="0.3">
      <c r="A70" s="71">
        <v>64</v>
      </c>
      <c r="B70" s="157" t="s">
        <v>320</v>
      </c>
      <c r="C70" s="215">
        <v>728942</v>
      </c>
      <c r="D70" s="158" t="s">
        <v>371</v>
      </c>
      <c r="E70" s="76" t="s">
        <v>9</v>
      </c>
      <c r="F70" s="142">
        <v>400</v>
      </c>
    </row>
    <row r="71" spans="1:6" x14ac:dyDescent="0.3">
      <c r="A71" s="71">
        <v>65</v>
      </c>
      <c r="B71" s="157" t="s">
        <v>372</v>
      </c>
      <c r="C71" s="215">
        <v>554377</v>
      </c>
      <c r="D71" s="158" t="s">
        <v>373</v>
      </c>
      <c r="E71" s="76" t="s">
        <v>8</v>
      </c>
      <c r="F71" s="142"/>
    </row>
    <row r="72" spans="1:6" x14ac:dyDescent="0.3">
      <c r="A72" s="71">
        <v>66</v>
      </c>
      <c r="B72" s="157" t="s">
        <v>374</v>
      </c>
      <c r="C72" s="215">
        <v>177051</v>
      </c>
      <c r="D72" s="158" t="s">
        <v>375</v>
      </c>
      <c r="E72" s="76" t="s">
        <v>8</v>
      </c>
      <c r="F72" s="135"/>
    </row>
    <row r="73" spans="1:6" x14ac:dyDescent="0.3">
      <c r="A73" s="71">
        <v>67</v>
      </c>
      <c r="B73" s="157" t="s">
        <v>376</v>
      </c>
      <c r="C73" s="215">
        <v>386533</v>
      </c>
      <c r="D73" s="158" t="s">
        <v>377</v>
      </c>
      <c r="E73" s="76" t="s">
        <v>8</v>
      </c>
      <c r="F73" s="135"/>
    </row>
    <row r="74" spans="1:6" x14ac:dyDescent="0.3">
      <c r="A74" s="71">
        <v>68</v>
      </c>
      <c r="B74" s="157" t="s">
        <v>378</v>
      </c>
      <c r="C74" s="215">
        <v>190654</v>
      </c>
      <c r="D74" s="158" t="s">
        <v>379</v>
      </c>
      <c r="E74" s="76" t="s">
        <v>8</v>
      </c>
      <c r="F74" s="135"/>
    </row>
    <row r="75" spans="1:6" x14ac:dyDescent="0.3">
      <c r="A75" s="71">
        <v>69</v>
      </c>
      <c r="B75" s="157" t="s">
        <v>380</v>
      </c>
      <c r="C75" s="215">
        <v>209569</v>
      </c>
      <c r="D75" s="158" t="s">
        <v>381</v>
      </c>
      <c r="E75" s="76" t="s">
        <v>8</v>
      </c>
      <c r="F75" s="135"/>
    </row>
    <row r="76" spans="1:6" x14ac:dyDescent="0.3">
      <c r="A76" s="71">
        <v>70</v>
      </c>
      <c r="B76" s="157" t="s">
        <v>382</v>
      </c>
      <c r="C76" s="215">
        <v>26068</v>
      </c>
      <c r="D76" s="158" t="s">
        <v>383</v>
      </c>
      <c r="E76" s="76" t="s">
        <v>8</v>
      </c>
      <c r="F76" s="135"/>
    </row>
    <row r="77" spans="1:6" x14ac:dyDescent="0.3">
      <c r="A77" s="71">
        <v>71</v>
      </c>
      <c r="B77" s="157" t="s">
        <v>384</v>
      </c>
      <c r="C77" s="215">
        <v>53036</v>
      </c>
      <c r="D77" s="158" t="s">
        <v>385</v>
      </c>
      <c r="E77" s="76" t="s">
        <v>8</v>
      </c>
      <c r="F77" s="142"/>
    </row>
    <row r="78" spans="1:6" x14ac:dyDescent="0.3">
      <c r="A78" s="71">
        <v>72</v>
      </c>
      <c r="B78" s="160" t="s">
        <v>386</v>
      </c>
      <c r="C78" s="362">
        <v>59521</v>
      </c>
      <c r="D78" s="158" t="s">
        <v>387</v>
      </c>
      <c r="E78" s="76" t="s">
        <v>8</v>
      </c>
      <c r="F78" s="142"/>
    </row>
    <row r="79" spans="1:6" x14ac:dyDescent="0.3">
      <c r="A79" s="71">
        <v>73</v>
      </c>
      <c r="B79" s="160" t="s">
        <v>388</v>
      </c>
      <c r="C79" s="215">
        <v>481589</v>
      </c>
      <c r="D79" s="158" t="s">
        <v>389</v>
      </c>
      <c r="E79" s="76" t="s">
        <v>8</v>
      </c>
      <c r="F79" s="142" t="s">
        <v>390</v>
      </c>
    </row>
    <row r="80" spans="1:6" x14ac:dyDescent="0.3">
      <c r="A80" s="71">
        <v>74</v>
      </c>
      <c r="B80" s="157" t="s">
        <v>391</v>
      </c>
      <c r="C80" s="217">
        <v>117353</v>
      </c>
      <c r="D80" s="158" t="s">
        <v>392</v>
      </c>
      <c r="E80" s="76" t="s">
        <v>8</v>
      </c>
      <c r="F80" s="142"/>
    </row>
    <row r="81" spans="1:6" x14ac:dyDescent="0.3">
      <c r="A81" s="71">
        <v>75</v>
      </c>
      <c r="B81" s="157" t="s">
        <v>393</v>
      </c>
      <c r="C81" s="215">
        <v>96186</v>
      </c>
      <c r="D81" s="158" t="s">
        <v>394</v>
      </c>
      <c r="E81" s="76" t="s">
        <v>8</v>
      </c>
      <c r="F81" s="142"/>
    </row>
    <row r="82" spans="1:6" x14ac:dyDescent="0.3">
      <c r="A82" s="71">
        <v>76</v>
      </c>
      <c r="B82" s="161" t="s">
        <v>485</v>
      </c>
      <c r="C82" s="215">
        <v>71165</v>
      </c>
      <c r="D82" s="158" t="s">
        <v>395</v>
      </c>
      <c r="E82" s="91" t="s">
        <v>8</v>
      </c>
      <c r="F82" s="135"/>
    </row>
    <row r="83" spans="1:6" x14ac:dyDescent="0.3">
      <c r="A83" s="71">
        <v>77</v>
      </c>
      <c r="B83" s="161" t="s">
        <v>396</v>
      </c>
      <c r="C83" s="215">
        <v>89858</v>
      </c>
      <c r="D83" s="158" t="s">
        <v>397</v>
      </c>
      <c r="E83" s="91" t="s">
        <v>8</v>
      </c>
      <c r="F83" s="135"/>
    </row>
    <row r="84" spans="1:6" x14ac:dyDescent="0.3">
      <c r="A84" s="71">
        <v>78</v>
      </c>
      <c r="B84" s="161" t="s">
        <v>398</v>
      </c>
      <c r="C84" s="215">
        <v>313</v>
      </c>
      <c r="D84" s="158" t="s">
        <v>399</v>
      </c>
      <c r="E84" s="91" t="s">
        <v>8</v>
      </c>
      <c r="F84" s="135"/>
    </row>
    <row r="85" spans="1:6" x14ac:dyDescent="0.3">
      <c r="A85" s="71">
        <v>79</v>
      </c>
      <c r="B85" s="157" t="s">
        <v>400</v>
      </c>
      <c r="C85" s="215">
        <v>251969</v>
      </c>
      <c r="D85" s="158" t="s">
        <v>401</v>
      </c>
      <c r="E85" s="76" t="s">
        <v>8</v>
      </c>
      <c r="F85" s="135"/>
    </row>
    <row r="86" spans="1:6" x14ac:dyDescent="0.3">
      <c r="A86" s="71">
        <v>80</v>
      </c>
      <c r="B86" s="161" t="s">
        <v>402</v>
      </c>
      <c r="C86" s="215">
        <v>153382</v>
      </c>
      <c r="D86" s="158" t="s">
        <v>403</v>
      </c>
      <c r="E86" s="91" t="s">
        <v>8</v>
      </c>
      <c r="F86" s="162"/>
    </row>
    <row r="87" spans="1:6" x14ac:dyDescent="0.3">
      <c r="A87" s="71">
        <v>81</v>
      </c>
      <c r="B87" s="161" t="s">
        <v>404</v>
      </c>
      <c r="C87" s="215">
        <v>39360</v>
      </c>
      <c r="D87" s="158" t="s">
        <v>405</v>
      </c>
      <c r="E87" s="91" t="s">
        <v>8</v>
      </c>
      <c r="F87" s="162"/>
    </row>
    <row r="88" spans="1:6" x14ac:dyDescent="0.3">
      <c r="A88" s="71">
        <v>82</v>
      </c>
      <c r="B88" s="161" t="s">
        <v>406</v>
      </c>
      <c r="C88" s="215">
        <v>23365</v>
      </c>
      <c r="D88" s="158" t="s">
        <v>407</v>
      </c>
      <c r="E88" s="91" t="s">
        <v>8</v>
      </c>
      <c r="F88" s="162"/>
    </row>
    <row r="89" spans="1:6" x14ac:dyDescent="0.3">
      <c r="A89" s="71">
        <v>83</v>
      </c>
      <c r="B89" s="161" t="s">
        <v>408</v>
      </c>
      <c r="C89" s="215">
        <v>537592</v>
      </c>
      <c r="D89" s="158" t="s">
        <v>409</v>
      </c>
      <c r="E89" s="91" t="s">
        <v>8</v>
      </c>
      <c r="F89" s="162"/>
    </row>
    <row r="90" spans="1:6" x14ac:dyDescent="0.3">
      <c r="A90" s="71">
        <v>84</v>
      </c>
      <c r="B90" s="161" t="s">
        <v>410</v>
      </c>
      <c r="C90" s="215">
        <v>58270</v>
      </c>
      <c r="D90" s="158" t="s">
        <v>411</v>
      </c>
      <c r="E90" s="91" t="s">
        <v>8</v>
      </c>
      <c r="F90" s="162"/>
    </row>
    <row r="91" spans="1:6" x14ac:dyDescent="0.3">
      <c r="A91" s="71">
        <v>85</v>
      </c>
      <c r="B91" s="157" t="s">
        <v>412</v>
      </c>
      <c r="C91" s="215">
        <v>719676</v>
      </c>
      <c r="D91" s="158" t="s">
        <v>413</v>
      </c>
      <c r="E91" s="76" t="s">
        <v>9</v>
      </c>
      <c r="F91" s="135">
        <v>600</v>
      </c>
    </row>
    <row r="92" spans="1:6" x14ac:dyDescent="0.3">
      <c r="A92" s="71">
        <v>86</v>
      </c>
      <c r="B92" s="157" t="s">
        <v>414</v>
      </c>
      <c r="C92" s="215">
        <v>692819</v>
      </c>
      <c r="D92" s="158" t="s">
        <v>415</v>
      </c>
      <c r="E92" s="84" t="s">
        <v>9</v>
      </c>
      <c r="F92" s="135">
        <v>500</v>
      </c>
    </row>
    <row r="93" spans="1:6" x14ac:dyDescent="0.3">
      <c r="A93" s="71">
        <v>87</v>
      </c>
      <c r="B93" s="163" t="s">
        <v>416</v>
      </c>
      <c r="C93" s="215">
        <v>81286</v>
      </c>
      <c r="D93" s="164" t="s">
        <v>1035</v>
      </c>
      <c r="E93" s="84" t="s">
        <v>8</v>
      </c>
      <c r="F93" s="135"/>
    </row>
    <row r="94" spans="1:6" x14ac:dyDescent="0.3">
      <c r="A94" s="71">
        <v>88</v>
      </c>
      <c r="B94" s="163" t="s">
        <v>417</v>
      </c>
      <c r="C94" s="215">
        <v>131284</v>
      </c>
      <c r="D94" s="158" t="s">
        <v>1036</v>
      </c>
      <c r="E94" s="84" t="s">
        <v>8</v>
      </c>
      <c r="F94" s="75"/>
    </row>
    <row r="95" spans="1:6" x14ac:dyDescent="0.3">
      <c r="A95" s="71">
        <v>89</v>
      </c>
      <c r="B95" s="163" t="s">
        <v>1018</v>
      </c>
      <c r="C95" s="215">
        <v>86490</v>
      </c>
      <c r="D95" s="158" t="s">
        <v>1037</v>
      </c>
      <c r="E95" s="84" t="s">
        <v>8</v>
      </c>
      <c r="F95" s="75"/>
    </row>
    <row r="96" spans="1:6" x14ac:dyDescent="0.3">
      <c r="A96" s="71">
        <v>90</v>
      </c>
      <c r="B96" s="163" t="s">
        <v>1073</v>
      </c>
      <c r="C96" s="55">
        <v>0</v>
      </c>
      <c r="D96" s="211" t="s">
        <v>1074</v>
      </c>
      <c r="E96" s="84" t="s">
        <v>8</v>
      </c>
      <c r="F96" s="75"/>
    </row>
    <row r="97" spans="1:6" x14ac:dyDescent="0.3">
      <c r="A97" s="71">
        <v>91</v>
      </c>
      <c r="B97" s="163" t="s">
        <v>1075</v>
      </c>
      <c r="C97" s="55">
        <v>0</v>
      </c>
      <c r="D97" s="211" t="s">
        <v>1076</v>
      </c>
      <c r="E97" s="84" t="s">
        <v>8</v>
      </c>
      <c r="F97" s="75"/>
    </row>
    <row r="98" spans="1:6" x14ac:dyDescent="0.3">
      <c r="A98" s="71">
        <v>92</v>
      </c>
      <c r="B98" s="163" t="s">
        <v>1077</v>
      </c>
      <c r="C98" s="365">
        <v>600325</v>
      </c>
      <c r="D98" s="57" t="s">
        <v>1078</v>
      </c>
      <c r="E98" s="84" t="s">
        <v>9</v>
      </c>
      <c r="F98" s="75">
        <v>820</v>
      </c>
    </row>
    <row r="99" spans="1:6" x14ac:dyDescent="0.3">
      <c r="A99" s="71">
        <v>93</v>
      </c>
      <c r="B99" s="163" t="s">
        <v>1176</v>
      </c>
      <c r="C99" s="55">
        <v>0</v>
      </c>
      <c r="D99" s="211" t="s">
        <v>1177</v>
      </c>
      <c r="E99" s="84" t="s">
        <v>8</v>
      </c>
      <c r="F99" s="75" t="s">
        <v>1178</v>
      </c>
    </row>
    <row r="100" spans="1:6" x14ac:dyDescent="0.3">
      <c r="A100" s="71">
        <v>94</v>
      </c>
      <c r="B100" s="163" t="s">
        <v>1179</v>
      </c>
      <c r="C100" s="200">
        <v>0</v>
      </c>
      <c r="D100" s="211" t="s">
        <v>1180</v>
      </c>
      <c r="E100" s="84" t="s">
        <v>8</v>
      </c>
      <c r="F100" s="75" t="s">
        <v>1178</v>
      </c>
    </row>
    <row r="101" spans="1:6" ht="15" thickBot="1" x14ac:dyDescent="0.35">
      <c r="A101" s="71">
        <v>95</v>
      </c>
      <c r="B101" s="163" t="s">
        <v>1181</v>
      </c>
      <c r="C101" s="85">
        <v>79682</v>
      </c>
      <c r="D101" s="57" t="s">
        <v>1182</v>
      </c>
      <c r="E101" s="76" t="s">
        <v>8</v>
      </c>
      <c r="F101" s="75" t="s">
        <v>1178</v>
      </c>
    </row>
    <row r="102" spans="1:6" ht="15" thickBot="1" x14ac:dyDescent="0.35">
      <c r="A102" s="97"/>
      <c r="B102" s="165" t="s">
        <v>10</v>
      </c>
      <c r="C102" s="198">
        <f>SUM(C7:C101)</f>
        <v>14010468</v>
      </c>
      <c r="D102" s="98"/>
      <c r="E102" s="99"/>
      <c r="F102" s="45"/>
    </row>
    <row r="103" spans="1:6" x14ac:dyDescent="0.3">
      <c r="E103" s="2"/>
    </row>
  </sheetData>
  <mergeCells count="1">
    <mergeCell ref="C3:C5"/>
  </mergeCells>
  <printOptions horizontalCentered="1"/>
  <pageMargins left="0.70866141732283472" right="0.70866141732283472" top="0.55118110236220474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časť č. 1-úrad MV SR</vt:lpstr>
      <vt:lpstr>časť č. 2-CP Bratislava</vt:lpstr>
      <vt:lpstr>časť č. 3-CP Trnava</vt:lpstr>
      <vt:lpstr>časť č. 4-CP Nitra</vt:lpstr>
      <vt:lpstr>časť č. 5-CP Trenčín</vt:lpstr>
      <vt:lpstr>časť č. 6-CP Žilina</vt:lpstr>
      <vt:lpstr>časť č. 7-CP Banská Bystrica</vt:lpstr>
      <vt:lpstr>časť č.8-CP Prešov</vt:lpstr>
      <vt:lpstr>časť č. 9-CP Košice</vt:lpstr>
      <vt:lpstr>spolu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Arpád Kozák</dc:creator>
  <cp:lastModifiedBy>Milan Varga</cp:lastModifiedBy>
  <cp:lastPrinted>2023-03-29T07:27:48Z</cp:lastPrinted>
  <dcterms:created xsi:type="dcterms:W3CDTF">2013-03-15T09:06:03Z</dcterms:created>
  <dcterms:modified xsi:type="dcterms:W3CDTF">2023-06-06T10:15:46Z</dcterms:modified>
</cp:coreProperties>
</file>