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3/32 2023 Most 2601-4 a most 2601-5 Zahrádky u České Lípy    nad 500  MIK/ZD/"/>
    </mc:Choice>
  </mc:AlternateContent>
  <xr:revisionPtr revIDLastSave="1" documentId="13_ncr:1_{1BCE16CF-F187-46B1-BEEC-FE42DDD1E45B}" xr6:coauthVersionLast="47" xr6:coauthVersionMax="47" xr10:uidLastSave="{FA0CFE6D-A0A5-4657-8854-279EEC2D71ED}"/>
  <bookViews>
    <workbookView xWindow="3120" yWindow="840" windowWidth="21075" windowHeight="14760" xr2:uid="{00000000-000D-0000-FFFF-FFFF00000000}"/>
  </bookViews>
  <sheets>
    <sheet name="rekapitulace_na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E9" i="3" s="1"/>
  <c r="F10" i="3"/>
  <c r="E10" i="3" s="1"/>
  <c r="D6" i="3"/>
  <c r="D16" i="3" l="1"/>
  <c r="F16" i="3" s="1"/>
  <c r="E16" i="3" s="1"/>
  <c r="D13" i="3"/>
  <c r="D11" i="3"/>
  <c r="D15" i="3" l="1"/>
  <c r="D17" i="3" s="1"/>
  <c r="E15" i="3" l="1"/>
  <c r="F15" i="3"/>
  <c r="F14" i="3" l="1"/>
  <c r="F13" i="3" s="1"/>
  <c r="F12" i="3"/>
  <c r="F11" i="3" s="1"/>
  <c r="F7" i="3"/>
  <c r="E8" i="3" l="1"/>
  <c r="F6" i="3"/>
  <c r="F17" i="3" s="1"/>
  <c r="E14" i="3"/>
  <c r="E13" i="3" s="1"/>
  <c r="E12" i="3"/>
  <c r="E11" i="3" s="1"/>
  <c r="E7" i="3"/>
  <c r="E6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<sst xmlns="http://schemas.openxmlformats.org/spreadsheetml/2006/main" count="20" uniqueCount="20">
  <si>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</si>
  <si>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</si>
  <si>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</si>
  <si>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</si>
  <si>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</si>
  <si>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</si>
  <si>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</si>
  <si>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</si>
  <si>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</si>
  <si>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</si>
  <si>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</si>
  <si>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</si>
  <si>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</si>
  <si>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</si>
  <si>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2. Projektová dokumentace DUSP/PDPS</t>
  </si>
  <si>
    <t xml:space="preserve">Projektová dokumentace pro společné povolení (sloučené územní a stavební povolení) v podrobnosti dokumentace k provádění stavby (DUSP/PDPS) </t>
  </si>
  <si>
    <t xml:space="preserve">1 ks vzorku asfaltových vrstev včetně laboratorního posouzení dle zákona o odpadech 541/2020 Sb. </t>
  </si>
  <si>
    <t>Průzkum - pasportizace kamenů - most ev. č. 2601-4</t>
  </si>
  <si>
    <t>Geotechnický průzkum v souladu s TP 76 - 1 ks vrtané sondy v místě opěry každého mostu</t>
  </si>
  <si>
    <t>Akce: Most ev. č. 2601-4 a most ev. č. 2601-5 v Zahrádkách u České Lípy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</si>
</sst>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C16" sqref="C16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13</v>
      </c>
    </row>
    <row r="2" spans="1:6" x14ac:dyDescent="0.25">
      <c r="A2" s="2"/>
    </row>
    <row r="3" spans="1:6" ht="15.95" customHeight="1" x14ac:dyDescent="0.25">
      <c r="A3" s="1" t="s">
        <v>19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SUM(D7:D10)</f>
        <v>0</v>
      </c>
      <c r="E6" s="12">
        <f>SUM(E7:E10)</f>
        <v>0</v>
      </c>
      <c r="F6" s="13">
        <f>SUM(F7:F10)</f>
        <v>0</v>
      </c>
    </row>
    <row r="7" spans="1:6" ht="18.75" customHeight="1" x14ac:dyDescent="0.25">
      <c r="A7" s="26" t="s">
        <v>17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7</v>
      </c>
      <c r="B8" s="41"/>
      <c r="C8" s="42"/>
      <c r="D8" s="14"/>
      <c r="E8" s="15">
        <f>F8-D8</f>
        <v>0</v>
      </c>
      <c r="F8" s="16">
        <f t="shared" ref="F8:F10" si="0">1.21*D8</f>
        <v>0</v>
      </c>
    </row>
    <row r="9" spans="1:6" ht="18.75" customHeight="1" x14ac:dyDescent="0.25">
      <c r="A9" s="26" t="s">
        <v>18</v>
      </c>
      <c r="B9" s="41"/>
      <c r="C9" s="42"/>
      <c r="D9" s="14"/>
      <c r="E9" s="15">
        <f t="shared" ref="E9:E10" si="1">F9-D9</f>
        <v>0</v>
      </c>
      <c r="F9" s="16">
        <f t="shared" si="0"/>
        <v>0</v>
      </c>
    </row>
    <row r="10" spans="1:6" ht="18.75" customHeight="1" x14ac:dyDescent="0.25">
      <c r="A10" s="26" t="s">
        <v>16</v>
      </c>
      <c r="B10" s="41"/>
      <c r="C10" s="42"/>
      <c r="D10" s="14"/>
      <c r="E10" s="15">
        <f t="shared" si="1"/>
        <v>0</v>
      </c>
      <c r="F10" s="16">
        <f t="shared" si="0"/>
        <v>0</v>
      </c>
    </row>
    <row r="11" spans="1:6" ht="15" customHeight="1" x14ac:dyDescent="0.25">
      <c r="A11" s="29" t="s">
        <v>14</v>
      </c>
      <c r="B11" s="43"/>
      <c r="C11" s="44"/>
      <c r="D11" s="17">
        <f>D12</f>
        <v>0</v>
      </c>
      <c r="E11" s="18">
        <f>E12</f>
        <v>0</v>
      </c>
      <c r="F11" s="19">
        <f>F12</f>
        <v>0</v>
      </c>
    </row>
    <row r="12" spans="1:6" ht="32.25" customHeight="1" x14ac:dyDescent="0.25">
      <c r="A12" s="26" t="s">
        <v>15</v>
      </c>
      <c r="B12" s="27"/>
      <c r="C12" s="28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8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2.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9</v>
      </c>
      <c r="B15" s="9" t="s">
        <v>10</v>
      </c>
      <c r="C15" s="9" t="s">
        <v>11</v>
      </c>
      <c r="D15" s="17">
        <f>D16</f>
        <v>0</v>
      </c>
      <c r="E15" s="18">
        <f>E16</f>
        <v>0</v>
      </c>
      <c r="F15" s="19">
        <f>F16</f>
        <v>0</v>
      </c>
    </row>
    <row r="16" spans="1:6" ht="21" customHeight="1" x14ac:dyDescent="0.25">
      <c r="A16" s="6" t="s">
        <v>12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SUM(D6+D11+D13+D15)</f>
        <v>0</v>
      </c>
      <c r="E17" s="24">
        <f>E6+E11+E13+E15</f>
        <v>0</v>
      </c>
      <c r="F17" s="25">
        <f>F6+F11+F13+F15</f>
        <v>0</v>
      </c>
    </row>
  </sheetData>
  <sheetProtection algorithmName="SHA-512" hashValue="M9XvrLZ9wWlOucj8Q4pnFMUypWwRH4KU2uGENL47TScVhOOxu8b2ZuWDMrujyKOyx/D+U400uytUZajPBTMCRQ==" saltValue="rrvy/Iv3VE9pSOGQvBP33g==" spinCount="100000" sheet="1" objects="1" scenarios="1" selectLockedCells="1"/>
  <mergeCells count="11">
    <mergeCell ref="A12:C12"/>
    <mergeCell ref="A13:C13"/>
    <mergeCell ref="A14:C14"/>
    <mergeCell ref="A17:C17"/>
    <mergeCell ref="A5:C5"/>
    <mergeCell ref="A6:C6"/>
    <mergeCell ref="A7:C7"/>
    <mergeCell ref="A8:C8"/>
    <mergeCell ref="A11:C11"/>
    <mergeCell ref="A10:C10"/>
    <mergeCell ref="A9:C9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  <ignoredErrors>
    <ignoredError sqref="E12:F12 E14:F14 E11:F11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2023-08-10T12:24:43Z</cp:lastPrinted>
  <dcterms:created xsi:type="dcterms:W3CDTF">2013-06-07T13:06:01Z</dcterms:created>
  <dcterms:modified xsi:type="dcterms:W3CDTF">2023-08-10T12:24:46Z</dcterms:modified>
</cp:coreProperties>
</file>