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5_Hatchback pre HaZZ/"/>
    </mc:Choice>
  </mc:AlternateContent>
  <xr:revisionPtr revIDLastSave="0" documentId="13_ncr:1_{4BB994FA-2B98-684D-A8D9-1072EA57CDC8}" xr6:coauthVersionLast="47" xr6:coauthVersionMax="47" xr10:uidLastSave="{00000000-0000-0000-0000-000000000000}"/>
  <bookViews>
    <workbookView xWindow="4600" yWindow="500" windowWidth="23160" windowHeight="15280" activeTab="1" xr2:uid="{00000000-000D-0000-FFFF-FFFF00000000}"/>
  </bookViews>
  <sheets>
    <sheet name="Stručný opis PZ" sheetId="11" r:id="rId1"/>
    <sheet name="Automobil_špecifikácia" sheetId="14" r:id="rId2"/>
    <sheet name="Zoznam doplnkov " sheetId="19" r:id="rId3"/>
    <sheet name="VRZ_zostava2_spec" sheetId="25" r:id="rId4"/>
    <sheet name="Set polepov_spec" sheetId="26"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D4" i="15"/>
  <c r="F5" i="15" l="1"/>
  <c r="D5" i="15"/>
  <c r="F3" i="15" l="1"/>
  <c r="F6" i="15" s="1"/>
  <c r="D3" i="15"/>
</calcChain>
</file>

<file path=xl/sharedStrings.xml><?xml version="1.0" encoding="utf-8"?>
<sst xmlns="http://schemas.openxmlformats.org/spreadsheetml/2006/main" count="508" uniqueCount="326">
  <si>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</si>
  <si>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</si>
  <si>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</si>
  <si>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</si>
  <si>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</si>
  <si>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</si>
  <si>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</si>
  <si>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</si>
  <si>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</si>
  <si>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</si>
  <si>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</si>
  <si>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</si>
  <si>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</si>
  <si>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</si>
  <si>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</si>
  <si>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</si>
  <si>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</si>
  <si>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</si>
  <si>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</si>
  <si>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</si>
  <si>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</si>
  <si>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</si>
  <si>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</si>
  <si>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</si>
  <si>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</si>
  <si>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</si>
  <si>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</si>
  <si>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</si>
  <si>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</si>
  <si>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</si>
  <si>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</si>
  <si>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</si>
  <si>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</si>
  <si>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</si>
  <si>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</si>
  <si>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</si>
  <si>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</si>
  <si>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</si>
  <si>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</si>
  <si>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</si>
  <si>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</si>
  <si>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</si>
  <si>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</si>
  <si>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</si>
  <si>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</si>
  <si>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</si>
  <si>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</si>
  <si>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</si>
  <si>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</si>
  <si>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</si>
  <si>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</si>
  <si>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</si>
  <si>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</si>
  <si>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</si>
  <si>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</si>
  <si>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</si>
  <si>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</si>
  <si>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</si>
  <si>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</si>
  <si>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</si>
  <si>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</si>
  <si>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</si>
  <si>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</si>
  <si>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</si>
  <si>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</si>
  <si>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</si>
  <si>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</si>
  <si>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</si>
  <si>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</si>
  <si>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</si>
  <si>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</si>
  <si>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</si>
  <si>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</si>
  <si>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</si>
  <si>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</si>
  <si>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</si>
  <si>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</si>
  <si>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</si>
  <si>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</si>
  <si>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</si>
  <si>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</si>
  <si>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</si>
  <si>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</si>
  <si>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</si>
  <si>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</si>
  <si>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</si>
  <si>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</si>
  <si>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</si>
  <si>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</si>
  <si>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</si>
  <si>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</si>
  <si>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</si>
  <si>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</si>
  <si>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</si>
  <si>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</si>
  <si>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</si>
  <si>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</si>
  <si>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</si>
  <si>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</si>
  <si>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</si>
  <si>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</si>
  <si>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</si>
  <si>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</si>
  <si>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</si>
  <si>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</si>
  <si>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</si>
  <si>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</si>
  <si>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</si>
  <si>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</si>
  <si>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</si>
  <si>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</si>
  <si>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</si>
  <si>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</si>
  <si>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</si>
  <si>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</si>
  <si>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</si>
  <si>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</si>
  <si>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</si>
  <si>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</si>
  <si>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</si>
  <si>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</si>
  <si>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</si>
  <si>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</si>
  <si>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</si>
  <si>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</si>
  <si>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</si>
  <si>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</si>
  <si>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</si>
  <si>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</si>
  <si>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</si>
  <si>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</si>
  <si>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</si>
  <si>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</si>
  <si>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</si>
  <si>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</si>
  <si>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</si>
  <si>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</si>
  <si>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</si>
  <si>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</si>
  <si>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</si>
  <si>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</si>
  <si>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</si>
  <si>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</si>
  <si>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</si>
  <si>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</si>
  <si>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</si>
  <si>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</si>
  <si>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</si>
  <si>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</si>
  <si>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</si>
  <si>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</si>
  <si>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</si>
  <si>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</si>
  <si>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</si>
  <si>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</si>
  <si>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</si>
  <si>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</si>
  <si>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</si>
  <si>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</si>
  <si>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</si>
  <si>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</si>
  <si>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</si>
  <si>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</si>
  <si>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</si>
  <si>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</si>
  <si>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</si>
  <si>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</si>
  <si>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</si>
  <si>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</si>
  <si>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</si>
  <si>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</si>
  <si>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</si>
  <si>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</si>
  <si>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</si>
  <si>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</si>
  <si>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</si>
  <si>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</si>
  <si>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</si>
  <si>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</si>
  <si>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</si>
  <si>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</si>
  <si>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</si>
  <si>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</si>
  <si>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</si>
  <si>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</si>
  <si>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</si>
  <si>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</si>
  <si>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</si>
  <si>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horná hranica údaja max. 165 g/km</t>
  </si>
  <si>
    <t>horná hranica údaja max. 7,2 l / 100 km</t>
  </si>
  <si>
    <t>min. 43 l</t>
  </si>
  <si>
    <t>všetky automobily musia byť nové, nepoužívané s údajom na počítadle km nie vyšším ako 40 km.</t>
  </si>
  <si>
    <t>Sada originálnych gumených rohoží na podlahu a gumená alebo plastová vaňa do batožinového priestoru</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</si>
  <si>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</si>
  <si>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</si>
  <si>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</si>
  <si>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</si>
  <si>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</si>
  <si>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</si>
  <si>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</si>
  <si>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</si>
  <si>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</si>
  <si>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Automobily musia byť z aktuálneho modelového portfólia výrobcu a nesmú byť vyrobené viac ako 10 mesiacov pred momentom dodania</t>
  </si>
  <si>
    <t>kryt batožinového priestoru (roleta alebo iné riešenie)</t>
  </si>
  <si>
    <t>4 ks originálnych diskov kolies z ľahkých zliatin min. 16" so sadou 4 ks letných pneumatík kompatibilných s automobilom (celoročné pneu nie sú prípustné). Montáž na vozidle podľa dátumu dodania (15.9. - 30.3. - zimná sada)</t>
  </si>
  <si>
    <t>Doplnkové príslušenstvo</t>
  </si>
  <si>
    <t>Požiadavky</t>
  </si>
  <si>
    <t>2.1</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</si>
  <si>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</si>
  <si>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</si>
  <si>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</si>
  <si>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</si>
  <si>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</si>
  <si>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</si>
  <si>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</si>
  <si>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</si>
  <si>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</si>
  <si>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</si>
  <si>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</si>
  <si>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Predné Full LED svetlomety</t>
  </si>
  <si>
    <t>Svetelný senzor</t>
  </si>
  <si>
    <t>2.2</t>
  </si>
  <si>
    <t>automatická</t>
  </si>
  <si>
    <t>požaduje sa + min. 2x kľúč</t>
  </si>
  <si>
    <t>Výškovo a pozdĺžne nastaviteľné sedadlo vodiča a pozdĺžne nastaviteľné spolujazdca</t>
  </si>
  <si>
    <t>Výškovo a pozdĺžne nastaviteľný kožený vyhrievaný multifunkčný volant</t>
  </si>
  <si>
    <t>Dažďový senzor</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</si>
  <si>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</si>
  <si>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</si>
  <si>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</si>
  <si>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</si>
  <si>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</si>
  <si>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aerodynamický tvar s nízkym odporom vzduchu. Výška min. 10 cm max 15 cm. V prípade vozidla s hagusmi min. 10 cm nad ich vrchnú časť</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</si>
  <si>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</si>
  <si>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</si>
  <si>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</si>
  <si>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</si>
  <si>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</si>
  <si>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výška tieniaceho krytu zabezpečujúceho uchytenie svetelného zdroja a zamedzujúceho prenikaniu svetla do interiéru vozidla musí mať rozmer na výšku max. 40 mm.</t>
  </si>
  <si>
    <t>Požiadavky na Elektroniku</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</si>
  <si>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</si>
  <si>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</si>
  <si>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</si>
  <si>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</si>
  <si>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požadujeme 1 kus modrej farby</t>
  </si>
  <si>
    <t>Set polepov (označenie príslušnosti vozidla k HaZZ SR)</t>
  </si>
  <si>
    <t>Svetelné a zvukové výstražné zariadenie s určením pre HaZZ (zostava 2)</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</si>
  <si>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</si>
  <si>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</si>
  <si>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</si>
  <si>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ovládací prepínač a ovládací panel pre ovládanie všetkých funkcií zostavy.  Súčasti ovládania VRZ musia byť umiestnené v interiéri vozidla v dosahu z miesta vodiča a spolujazdca.</t>
  </si>
  <si>
    <t>možnosť rýchlej zmeny výstražných tónov (minimálne 3 tóny)</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</si>
  <si>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</si>
  <si>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Označovanie služobných cestných vozidiel (ďalej len "vozidlo") k príslušnosti k Hasičskému a záchrannému zboru SR musí byť vyhotovené v zmysle schváleného montážneho predpisu vozidla.</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</si>
  <si>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</si>
  <si>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</si>
  <si>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žltá reflexná, PANTONE 3298C</t>
  </si>
  <si>
    <t>biela reflexná PANTONE427C</t>
  </si>
  <si>
    <t xml:space="preserve">umiestnenie vzadu, nadväzuje na pás vysokoreflexný po bokoch opísaný v stĺpci 17. </t>
  </si>
  <si>
    <t>v prípade, ak karoséria, prípadne povrchová úprava nárazníkov umožňuje montáž tohto dielu, tento pás voľne nadväzuje na vysokoreflexný fluorescenčný pás o minimálnej dĺžke 20 cm na prednom aj zadnom nárazníku jeho bočnej časti</t>
  </si>
  <si>
    <t>vypĺňa priestor lakovanej časti karosérie medzi vrchnou hranou spodného žltého pásu a zadným sklom. Pomer výšky vyrchného bieleho a spodného žlktého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</si>
  <si>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</si>
  <si>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</si>
  <si>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</si>
  <si>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na zadnej časti karosérie vpravo medzi žltým pásom vzadu a oranžovým fluorescenčným pásom vzadu</t>
  </si>
  <si>
    <t>na zadnej bočnej časti vozidla nad alebo pod "Pás biely reflexný boky"</t>
  </si>
  <si>
    <t>umiestnený medzi žltým bočným pásom a oranžovým fluorescenčným pásom.</t>
  </si>
  <si>
    <t>umiestnený pod zadným oknom, vedený cez biely a žltý pás vzadu</t>
  </si>
  <si>
    <t>na boku vozidla prechádzajúci cez predné a zadné bočné dvere (ak je potrebné) medzi znakom HaZZ a SOS 112. Lepí sa na podklad špecifikovaný v stĺpci 5.</t>
  </si>
  <si>
    <t>na boku vozidla prechádzajúci cez predné a zadné bočné dvere (ak je potrebné) medzi znakom HaZZ a SOS 112</t>
  </si>
  <si>
    <t>v strede prednej kapoty vozidla medzi predným okrajom kapoty a znakom Hasičského a záchranného zboru. Lepí sa na podklad špecifikovaný v stĺpci 3.</t>
  </si>
  <si>
    <t>v strede prednej kapoty vozidla medzi predným okrajom kapoty a znakom Hasičského a záchranného zboru</t>
  </si>
  <si>
    <t>na predných bočných dverách vozidla medzi bočným žltým pásom a bočným  oranžovým fluorescenčným pásom.</t>
  </si>
  <si>
    <t>v strede na prednej kapote vozidla medzi nápisom HASIČI a čelným sklom.</t>
  </si>
  <si>
    <t>výška min. 5,5 cm. Celková dĺžka je daná rozdielom dĺžky plochy zadných (5-tych dverí) a dĺžky vysokoreflexného fluorescenčného pásu.</t>
  </si>
  <si>
    <t xml:space="preserve">výška min. 5,5 cm </t>
  </si>
  <si>
    <t>výška 5,5 cm a minimálna dĺžka pásu je daná dĺžkou predných a zadných bočných dverí vo výške cca 20 cm od prahu dverí</t>
  </si>
  <si>
    <t>výška min. 6 cm a Celková dĺžka pásu je daná rozdielom šírky plochy zadných (5-tych) dverí a dĺžky spodného žltého pásu.</t>
  </si>
  <si>
    <t>výška min. 6 cm
dĺžka - vzdialenosť medzi zadnými svetlami v závislosti od vozidla</t>
  </si>
  <si>
    <t>výška min. 5,5 cm</t>
  </si>
  <si>
    <t xml:space="preserve">minimálna dĺžka 27 cm </t>
  </si>
  <si>
    <t>minimálna dĺžka 40 cm</t>
  </si>
  <si>
    <t>minimálna dĺžka 110 cm (ak to rozmer umožňuje)</t>
  </si>
  <si>
    <t>minimálna dĺžka min. 110 cm (ak to rozmer umožňuje)</t>
  </si>
  <si>
    <t>minimálna dĺžka nápisu 75 cm</t>
  </si>
  <si>
    <t xml:space="preserve">8 - hran o priemere min. 24 cm </t>
  </si>
  <si>
    <t xml:space="preserve">8 -hran o priemere min. 32 cm </t>
  </si>
  <si>
    <t>Pás vysokoreflexný biely vzadu</t>
  </si>
  <si>
    <t>Pás vysokoreflexný biely bok</t>
  </si>
  <si>
    <t>Pás biely reflexný vzadu</t>
  </si>
  <si>
    <t>Pás biely reflexný boky</t>
  </si>
  <si>
    <t>Pás žltý reflexný vzadu</t>
  </si>
  <si>
    <t>Pás žltý reflexný boky</t>
  </si>
  <si>
    <t>Nápis 150 biely reflexný so symbolom telefónu reflexný vzadu</t>
  </si>
  <si>
    <t>Nápis 150 biely reflexný so symbolom telefónu boky</t>
  </si>
  <si>
    <t>Nápis  SOS 112 biely reflexný bok</t>
  </si>
  <si>
    <t>Nápis HASIČI čierny vzadu</t>
  </si>
  <si>
    <t>Nápis HASIČI biely reflexný bok</t>
  </si>
  <si>
    <t>Nápis HASIČI čierny podklad bok</t>
  </si>
  <si>
    <t>Nápis HASIČI biely reflexný kapota</t>
  </si>
  <si>
    <t>Nápis HASIČI čierny podklad kapota</t>
  </si>
  <si>
    <t>Znak  Hasičského a záchranného zboru zboru bok</t>
  </si>
  <si>
    <t>Znak Hasičského a záchranného zboru SR kapota</t>
  </si>
  <si>
    <t>Set polepov (označenie príslušnosti vozidla k Hasičskému a záchrannému zboru SR) - technická špecifikácia</t>
  </si>
  <si>
    <t>podľa technickej špecifikácie v hárku "VRZ_zostava2_spec" vrátane montáže. Kompatibilné s ponúkanými automobilom</t>
  </si>
  <si>
    <t xml:space="preserve">min. 380 l                          </t>
  </si>
  <si>
    <t>min. 130 mm</t>
  </si>
  <si>
    <t>Dvojzónová automatická klimatizácia</t>
  </si>
  <si>
    <t>Predmetom zákazky je dodanie 35 ks automobilov typu Hatchback pre HaZZ</t>
  </si>
  <si>
    <t>Hathback</t>
  </si>
  <si>
    <t>červená alebo červená metalíza</t>
  </si>
  <si>
    <t>zážihový (akceptovaný bude aj hybridný pohon, no nie plug-in hybridný), minimálne 4 valec</t>
  </si>
  <si>
    <t>min. 6-stupňová (akceptuje sa aj prevodovka CVT)</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</si>
  <si>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</si>
  <si>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</si>
  <si>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 xml:space="preserve">LED technológia  so stroboskopickým efektom a čo najvyššou hodnotou efektívnej svietivosti v prípustných hodnotách predpisu EHK č. 65. Homologizácia podľa predpisu EHK č. 65 pre jednu úroveň svietivosti TB1 u modrej farby </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</si>
  <si>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</si>
  <si>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Svetelné a zvukové výstražné zariadenie s určením pre HaZZ SR (zostava 2)</t>
  </si>
  <si>
    <t>Parkovacie senzory vzadu a parkovacia kamera</t>
  </si>
  <si>
    <t>Systém riadenia palubnej elektrickej siete schopný efektívne dobíjať obslužnú batériu aj pri prevádzke doplnkovej výbavy a zariadení s minimálnym odberom 150W. Vozidlá musia umožniť inštaláciu a použitie doplnkovej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</si>
  <si>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Set 4 ks originálnych diskov kolies z ľahkých zliatin min. 16"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</si>
  <si>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podľa technickej špecifikácie v hárku "SET POLEPOV_spec" vrátene montáže</t>
  </si>
  <si>
    <t>Svetelné a zvukové výstražné zariadenie s určením pre HaZZ SR (zostava 2) - technická špecifikácia</t>
  </si>
  <si>
    <t>Automobil typu Hatchback (cena vrátane položky "zimná sada diskov")</t>
  </si>
  <si>
    <t>z toho jednotková cena zimnej sady diskov v € s DPH</t>
  </si>
  <si>
    <t xml:space="preserve">Automobil typu Hatchback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</si>
</sst>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000000"/>
      <name val="Arial Narrow"/>
      <family val="2"/>
      <charset val="238"/>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59">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12" fillId="0" borderId="1" xfId="0" applyFont="1" applyBorder="1" applyAlignment="1">
      <alignment horizontal="left" vertical="center" wrapText="1"/>
    </xf>
    <xf numFmtId="49" fontId="0" fillId="0" borderId="0" xfId="0" applyNumberFormat="1" applyAlignment="1">
      <alignment wrapText="1"/>
    </xf>
    <xf numFmtId="0" fontId="8" fillId="0" borderId="32" xfId="0" applyFont="1" applyBorder="1" applyAlignment="1">
      <alignment vertical="center" wrapText="1"/>
    </xf>
    <xf numFmtId="0" fontId="1" fillId="0" borderId="0" xfId="0" applyFont="1" applyAlignment="1">
      <alignment horizontal="left" vertical="top" wrapText="1"/>
    </xf>
    <xf numFmtId="0" fontId="2" fillId="0" borderId="37" xfId="0" applyFont="1" applyBorder="1" applyAlignment="1">
      <alignment horizontal="left"/>
    </xf>
    <xf numFmtId="0" fontId="3" fillId="3" borderId="33" xfId="0" applyFont="1" applyFill="1" applyBorder="1" applyAlignment="1">
      <alignment wrapText="1"/>
    </xf>
    <xf numFmtId="0" fontId="2" fillId="0" borderId="38" xfId="0" applyFont="1" applyBorder="1" applyAlignment="1">
      <alignment horizontal="left"/>
    </xf>
    <xf numFmtId="0" fontId="3" fillId="3" borderId="39" xfId="0" applyFont="1" applyFill="1" applyBorder="1" applyAlignment="1">
      <alignment wrapText="1"/>
    </xf>
    <xf numFmtId="0" fontId="2" fillId="0" borderId="40" xfId="0" applyFont="1" applyBorder="1" applyAlignment="1">
      <alignment horizontal="left" wrapText="1"/>
    </xf>
    <xf numFmtId="0" fontId="3" fillId="3" borderId="34" xfId="0" applyFont="1" applyFill="1" applyBorder="1" applyAlignment="1">
      <alignment wrapText="1"/>
    </xf>
    <xf numFmtId="0" fontId="0" fillId="3" borderId="33" xfId="0" applyFill="1" applyBorder="1"/>
    <xf numFmtId="0" fontId="10" fillId="0" borderId="30" xfId="0" applyFont="1" applyBorder="1" applyAlignment="1">
      <alignment horizontal="left" wrapText="1"/>
    </xf>
    <xf numFmtId="0" fontId="0" fillId="3" borderId="34" xfId="0" applyFill="1" applyBorder="1"/>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xf numFmtId="0" fontId="0" fillId="3" borderId="10" xfId="0" applyFill="1" applyBorder="1"/>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xf numFmtId="0" fontId="8" fillId="0" borderId="19" xfId="0" applyFont="1" applyBorder="1" applyAlignment="1">
      <alignment horizontal="left" vertical="center" wrapText="1"/>
    </xf>
    <xf numFmtId="0" fontId="0" fillId="3" borderId="36" xfId="0" applyFill="1" applyBorder="1"/>
    <xf numFmtId="0" fontId="8" fillId="0" borderId="7" xfId="0" applyFont="1" applyBorder="1" applyAlignment="1">
      <alignment horizontal="left" vertical="center" wrapText="1"/>
    </xf>
    <xf numFmtId="0" fontId="8" fillId="0" borderId="15" xfId="0" applyFont="1" applyBorder="1" applyAlignment="1">
      <alignment horizontal="left" wrapText="1"/>
    </xf>
    <xf numFmtId="0" fontId="0" fillId="3" borderId="6" xfId="0" applyFill="1" applyBorder="1"/>
    <xf numFmtId="0" fontId="8" fillId="0" borderId="19" xfId="0" applyFont="1" applyBorder="1" applyAlignment="1">
      <alignment horizontal="left" wrapText="1"/>
    </xf>
    <xf numFmtId="0" fontId="1" fillId="3" borderId="5" xfId="0" applyFont="1" applyFill="1" applyBorder="1" applyAlignment="1">
      <alignment horizontal="left" vertical="top" wrapText="1"/>
    </xf>
    <xf numFmtId="0" fontId="2" fillId="3" borderId="4"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1" xfId="0" applyFont="1" applyBorder="1" applyAlignment="1">
      <alignment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2" sqref="A2"/>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308</v>
      </c>
    </row>
    <row r="3" spans="1:1" ht="46" x14ac:dyDescent="0.2">
      <c r="A3" s="30" t="s">
        <v>148</v>
      </c>
    </row>
    <row r="4" spans="1:1" ht="46" x14ac:dyDescent="0.2">
      <c r="A4" s="30"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4"/>
  <sheetViews>
    <sheetView tabSelected="1" zoomScale="120" zoomScaleNormal="120" workbookViewId="0">
      <selection activeCell="C3" sqref="C3"/>
    </sheetView>
  </sheetViews>
  <sheetFormatPr baseColWidth="10" defaultColWidth="11.5" defaultRowHeight="15" x14ac:dyDescent="0.2"/>
  <cols>
    <col min="1" max="1" width="6.5" customWidth="1"/>
    <col min="2" max="2" width="40.5" customWidth="1"/>
    <col min="3" max="3" width="55" customWidth="1"/>
    <col min="4" max="4" width="44.33203125" customWidth="1"/>
    <col min="5" max="5" width="11.1640625" style="58" customWidth="1"/>
  </cols>
  <sheetData>
    <row r="1" spans="1:13" ht="17" thickBot="1" x14ac:dyDescent="0.25">
      <c r="A1" s="119" t="s">
        <v>325</v>
      </c>
      <c r="B1" s="120"/>
      <c r="C1" s="120"/>
      <c r="D1" s="121"/>
    </row>
    <row r="2" spans="1:13" ht="43" thickBot="1" x14ac:dyDescent="0.25">
      <c r="A2" s="38" t="s">
        <v>48</v>
      </c>
      <c r="B2" s="39" t="s">
        <v>27</v>
      </c>
      <c r="C2" s="39" t="s">
        <v>28</v>
      </c>
      <c r="D2" s="42" t="s">
        <v>41</v>
      </c>
    </row>
    <row r="3" spans="1:13" ht="29" x14ac:dyDescent="0.2">
      <c r="A3" s="46">
        <v>1</v>
      </c>
      <c r="B3" s="46" t="s">
        <v>39</v>
      </c>
      <c r="C3" s="46">
        <v>35</v>
      </c>
      <c r="D3" s="47" t="s">
        <v>55</v>
      </c>
    </row>
    <row r="4" spans="1:13" x14ac:dyDescent="0.2">
      <c r="A4" s="48">
        <v>2</v>
      </c>
      <c r="B4" s="122" t="s">
        <v>31</v>
      </c>
      <c r="C4" s="9" t="s">
        <v>49</v>
      </c>
      <c r="D4" s="5"/>
    </row>
    <row r="5" spans="1:13" ht="29" x14ac:dyDescent="0.2">
      <c r="A5" s="48">
        <v>3</v>
      </c>
      <c r="B5" s="122"/>
      <c r="C5" s="3" t="s">
        <v>191</v>
      </c>
      <c r="D5" s="5"/>
    </row>
    <row r="6" spans="1:13" ht="29" x14ac:dyDescent="0.2">
      <c r="A6" s="48">
        <v>4</v>
      </c>
      <c r="B6" s="122"/>
      <c r="C6" s="3" t="s">
        <v>202</v>
      </c>
      <c r="D6" s="5"/>
    </row>
    <row r="7" spans="1:13" ht="28" x14ac:dyDescent="0.2">
      <c r="A7" s="46">
        <v>5</v>
      </c>
      <c r="B7" s="122"/>
      <c r="C7" s="2" t="s">
        <v>50</v>
      </c>
      <c r="D7" s="5"/>
    </row>
    <row r="8" spans="1:13" ht="28" x14ac:dyDescent="0.2">
      <c r="A8" s="48">
        <v>6</v>
      </c>
      <c r="B8" s="122"/>
      <c r="C8" s="2" t="s">
        <v>51</v>
      </c>
      <c r="D8" s="5"/>
    </row>
    <row r="9" spans="1:13" ht="29" thickBot="1" x14ac:dyDescent="0.25">
      <c r="A9" s="48">
        <v>7</v>
      </c>
      <c r="B9" s="122"/>
      <c r="C9" s="2" t="s">
        <v>13</v>
      </c>
      <c r="D9" s="5"/>
    </row>
    <row r="10" spans="1:13" ht="16" thickBot="1" x14ac:dyDescent="0.25">
      <c r="A10" s="115" t="s">
        <v>0</v>
      </c>
      <c r="B10" s="116"/>
      <c r="C10" s="116"/>
      <c r="D10" s="117"/>
    </row>
    <row r="11" spans="1:13" x14ac:dyDescent="0.2">
      <c r="A11" s="46">
        <v>8</v>
      </c>
      <c r="B11" s="33" t="s">
        <v>42</v>
      </c>
      <c r="C11" s="59" t="s">
        <v>309</v>
      </c>
      <c r="D11" s="6" t="s">
        <v>54</v>
      </c>
    </row>
    <row r="12" spans="1:13" x14ac:dyDescent="0.2">
      <c r="A12" s="48">
        <v>9</v>
      </c>
      <c r="B12" s="9" t="s">
        <v>43</v>
      </c>
      <c r="C12" s="4" t="s">
        <v>29</v>
      </c>
      <c r="D12" s="7"/>
    </row>
    <row r="13" spans="1:13" x14ac:dyDescent="0.2">
      <c r="A13" s="46">
        <v>10</v>
      </c>
      <c r="B13" s="9" t="s">
        <v>40</v>
      </c>
      <c r="C13" s="3" t="s">
        <v>29</v>
      </c>
      <c r="D13" s="5"/>
      <c r="F13" s="118" t="s">
        <v>52</v>
      </c>
      <c r="G13" s="118"/>
      <c r="H13" s="118"/>
      <c r="I13" s="118"/>
      <c r="J13" s="118"/>
      <c r="K13" s="118"/>
      <c r="L13" s="118"/>
      <c r="M13" s="118"/>
    </row>
    <row r="14" spans="1:13" x14ac:dyDescent="0.2">
      <c r="A14" s="46">
        <v>11</v>
      </c>
      <c r="B14" s="9" t="s">
        <v>153</v>
      </c>
      <c r="C14" s="61" t="s">
        <v>310</v>
      </c>
      <c r="D14" s="7" t="s">
        <v>154</v>
      </c>
    </row>
    <row r="15" spans="1:13" x14ac:dyDescent="0.2">
      <c r="A15" s="48">
        <v>12</v>
      </c>
      <c r="B15" s="9" t="s">
        <v>1</v>
      </c>
      <c r="C15" s="9" t="s">
        <v>155</v>
      </c>
      <c r="D15" s="7" t="s">
        <v>56</v>
      </c>
    </row>
    <row r="16" spans="1:13" ht="29" x14ac:dyDescent="0.2">
      <c r="A16" s="46">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6">
        <v>17</v>
      </c>
      <c r="B20" s="9" t="s">
        <v>164</v>
      </c>
      <c r="C20" s="3" t="s">
        <v>165</v>
      </c>
      <c r="D20" s="7" t="s">
        <v>56</v>
      </c>
    </row>
    <row r="21" spans="1:4" x14ac:dyDescent="0.2">
      <c r="A21" s="48">
        <v>18</v>
      </c>
      <c r="B21" s="9" t="s">
        <v>166</v>
      </c>
      <c r="C21" s="3" t="s">
        <v>165</v>
      </c>
      <c r="D21" s="7" t="s">
        <v>56</v>
      </c>
    </row>
    <row r="22" spans="1:4" x14ac:dyDescent="0.2">
      <c r="A22" s="46">
        <v>19</v>
      </c>
      <c r="B22" s="9" t="s">
        <v>2</v>
      </c>
      <c r="C22" s="9" t="s">
        <v>306</v>
      </c>
      <c r="D22" s="7" t="s">
        <v>56</v>
      </c>
    </row>
    <row r="23" spans="1:4" ht="71" thickBot="1" x14ac:dyDescent="0.25">
      <c r="A23" s="46">
        <v>20</v>
      </c>
      <c r="B23" s="2" t="s">
        <v>60</v>
      </c>
      <c r="C23" s="49" t="s">
        <v>305</v>
      </c>
      <c r="D23" s="34" t="s">
        <v>56</v>
      </c>
    </row>
    <row r="24" spans="1:4" ht="16" thickBot="1" x14ac:dyDescent="0.25">
      <c r="A24" s="115" t="s">
        <v>167</v>
      </c>
      <c r="B24" s="116"/>
      <c r="C24" s="116"/>
      <c r="D24" s="117"/>
    </row>
    <row r="25" spans="1:4" ht="29" x14ac:dyDescent="0.2">
      <c r="A25" s="46">
        <v>21</v>
      </c>
      <c r="B25" s="33" t="s">
        <v>30</v>
      </c>
      <c r="C25" s="59" t="s">
        <v>311</v>
      </c>
      <c r="D25" s="35"/>
    </row>
    <row r="26" spans="1:4" x14ac:dyDescent="0.2">
      <c r="A26" s="46">
        <v>22</v>
      </c>
      <c r="B26" s="9" t="s">
        <v>44</v>
      </c>
      <c r="C26" s="3" t="s">
        <v>168</v>
      </c>
      <c r="D26" s="5"/>
    </row>
    <row r="27" spans="1:4" x14ac:dyDescent="0.2">
      <c r="A27" s="46">
        <v>23</v>
      </c>
      <c r="B27" s="9" t="s">
        <v>4</v>
      </c>
      <c r="C27" s="9" t="s">
        <v>7</v>
      </c>
      <c r="D27" s="5"/>
    </row>
    <row r="28" spans="1:4" x14ac:dyDescent="0.2">
      <c r="A28" s="46">
        <v>24</v>
      </c>
      <c r="B28" s="9" t="s">
        <v>169</v>
      </c>
      <c r="C28" s="9" t="s">
        <v>188</v>
      </c>
      <c r="D28" s="7" t="s">
        <v>56</v>
      </c>
    </row>
    <row r="29" spans="1:4" x14ac:dyDescent="0.2">
      <c r="A29" s="46">
        <v>25</v>
      </c>
      <c r="B29" s="9" t="s">
        <v>170</v>
      </c>
      <c r="C29" s="9" t="s">
        <v>171</v>
      </c>
      <c r="D29" s="7" t="s">
        <v>56</v>
      </c>
    </row>
    <row r="30" spans="1:4" ht="43" x14ac:dyDescent="0.2">
      <c r="A30" s="46">
        <v>26</v>
      </c>
      <c r="B30" s="9" t="s">
        <v>172</v>
      </c>
      <c r="C30" s="9" t="s">
        <v>189</v>
      </c>
      <c r="D30" s="8" t="s">
        <v>57</v>
      </c>
    </row>
    <row r="31" spans="1:4" x14ac:dyDescent="0.2">
      <c r="A31" s="46">
        <v>27</v>
      </c>
      <c r="B31" s="9" t="s">
        <v>3</v>
      </c>
      <c r="C31" s="9" t="s">
        <v>190</v>
      </c>
      <c r="D31" s="7" t="s">
        <v>56</v>
      </c>
    </row>
    <row r="32" spans="1:4" x14ac:dyDescent="0.2">
      <c r="A32" s="46">
        <v>28</v>
      </c>
      <c r="B32" s="9" t="s">
        <v>173</v>
      </c>
      <c r="C32" s="9" t="s">
        <v>174</v>
      </c>
      <c r="D32" s="7"/>
    </row>
    <row r="33" spans="1:4" x14ac:dyDescent="0.2">
      <c r="A33" s="46">
        <v>29</v>
      </c>
      <c r="B33" s="9" t="s">
        <v>5</v>
      </c>
      <c r="C33" s="9" t="s">
        <v>222</v>
      </c>
      <c r="D33" s="7" t="s">
        <v>56</v>
      </c>
    </row>
    <row r="34" spans="1:4" ht="16" thickBot="1" x14ac:dyDescent="0.25">
      <c r="A34" s="46">
        <v>30</v>
      </c>
      <c r="B34" s="49" t="s">
        <v>6</v>
      </c>
      <c r="C34" s="49" t="s">
        <v>312</v>
      </c>
      <c r="D34" s="34" t="s">
        <v>56</v>
      </c>
    </row>
    <row r="35" spans="1:4" ht="16" thickBot="1" x14ac:dyDescent="0.25">
      <c r="A35" s="115" t="s">
        <v>53</v>
      </c>
      <c r="B35" s="116"/>
      <c r="C35" s="116"/>
      <c r="D35" s="117"/>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8">
        <v>34</v>
      </c>
      <c r="B39" s="2" t="s">
        <v>175</v>
      </c>
      <c r="C39" s="9" t="s">
        <v>32</v>
      </c>
      <c r="D39" s="5"/>
    </row>
    <row r="40" spans="1:4" x14ac:dyDescent="0.2">
      <c r="A40" s="46">
        <v>35</v>
      </c>
      <c r="B40" s="2" t="s">
        <v>16</v>
      </c>
      <c r="C40" s="9" t="s">
        <v>32</v>
      </c>
      <c r="D40" s="5"/>
    </row>
    <row r="41" spans="1:4" x14ac:dyDescent="0.2">
      <c r="A41" s="48">
        <v>36</v>
      </c>
      <c r="B41" s="2" t="s">
        <v>25</v>
      </c>
      <c r="C41" s="9" t="s">
        <v>32</v>
      </c>
      <c r="D41" s="5"/>
    </row>
    <row r="42" spans="1:4" x14ac:dyDescent="0.2">
      <c r="A42" s="46">
        <v>37</v>
      </c>
      <c r="B42" s="2" t="s">
        <v>26</v>
      </c>
      <c r="C42" s="9" t="s">
        <v>32</v>
      </c>
      <c r="D42" s="5"/>
    </row>
    <row r="43" spans="1:4" ht="29" x14ac:dyDescent="0.2">
      <c r="A43" s="48">
        <v>38</v>
      </c>
      <c r="B43" s="2" t="s">
        <v>46</v>
      </c>
      <c r="C43" s="3" t="s">
        <v>176</v>
      </c>
      <c r="D43" s="7" t="s">
        <v>56</v>
      </c>
    </row>
    <row r="44" spans="1:4" ht="28" x14ac:dyDescent="0.2">
      <c r="A44" s="46">
        <v>39</v>
      </c>
      <c r="B44" s="2" t="s">
        <v>47</v>
      </c>
      <c r="C44" s="9" t="s">
        <v>32</v>
      </c>
      <c r="D44" s="5"/>
    </row>
    <row r="45" spans="1:4" x14ac:dyDescent="0.2">
      <c r="A45" s="48">
        <v>40</v>
      </c>
      <c r="B45" s="2" t="s">
        <v>10</v>
      </c>
      <c r="C45" s="9" t="s">
        <v>32</v>
      </c>
      <c r="D45" s="5"/>
    </row>
    <row r="46" spans="1:4" x14ac:dyDescent="0.2">
      <c r="A46" s="46">
        <v>41</v>
      </c>
      <c r="B46" s="2" t="s">
        <v>177</v>
      </c>
      <c r="C46" s="9" t="s">
        <v>32</v>
      </c>
      <c r="D46" s="5"/>
    </row>
    <row r="47" spans="1:4" x14ac:dyDescent="0.2">
      <c r="A47" s="48">
        <v>42</v>
      </c>
      <c r="B47" s="2" t="s">
        <v>219</v>
      </c>
      <c r="C47" s="9" t="s">
        <v>32</v>
      </c>
      <c r="D47" s="5"/>
    </row>
    <row r="48" spans="1:4" x14ac:dyDescent="0.2">
      <c r="A48" s="46">
        <v>43</v>
      </c>
      <c r="B48" s="2" t="s">
        <v>178</v>
      </c>
      <c r="C48" s="9" t="s">
        <v>32</v>
      </c>
      <c r="D48" s="5"/>
    </row>
    <row r="49" spans="1:4" ht="43" x14ac:dyDescent="0.2">
      <c r="A49" s="48">
        <v>44</v>
      </c>
      <c r="B49" s="2" t="s">
        <v>20</v>
      </c>
      <c r="C49" s="3" t="s">
        <v>152</v>
      </c>
      <c r="D49" s="5"/>
    </row>
    <row r="50" spans="1:4" x14ac:dyDescent="0.2">
      <c r="A50" s="46">
        <v>45</v>
      </c>
      <c r="B50" s="2" t="s">
        <v>220</v>
      </c>
      <c r="C50" s="9" t="s">
        <v>32</v>
      </c>
      <c r="D50" s="5"/>
    </row>
    <row r="51" spans="1:4" x14ac:dyDescent="0.2">
      <c r="A51" s="48">
        <v>46</v>
      </c>
      <c r="B51" s="2" t="s">
        <v>17</v>
      </c>
      <c r="C51" s="9" t="s">
        <v>32</v>
      </c>
      <c r="D51" s="5"/>
    </row>
    <row r="52" spans="1:4" ht="16" thickBot="1" x14ac:dyDescent="0.25">
      <c r="A52" s="46">
        <v>47</v>
      </c>
      <c r="B52" s="51" t="s">
        <v>38</v>
      </c>
      <c r="C52" s="49" t="s">
        <v>32</v>
      </c>
      <c r="D52" s="32"/>
    </row>
    <row r="53" spans="1:4" ht="16" thickBot="1" x14ac:dyDescent="0.25">
      <c r="A53" s="115" t="s">
        <v>33</v>
      </c>
      <c r="B53" s="116"/>
      <c r="C53" s="116"/>
      <c r="D53" s="117"/>
    </row>
    <row r="54" spans="1:4" x14ac:dyDescent="0.2">
      <c r="A54" s="46">
        <v>48</v>
      </c>
      <c r="B54" s="50" t="s">
        <v>14</v>
      </c>
      <c r="C54" s="33" t="s">
        <v>32</v>
      </c>
      <c r="D54" s="35"/>
    </row>
    <row r="55" spans="1:4" ht="28" x14ac:dyDescent="0.2">
      <c r="A55" s="48">
        <v>49</v>
      </c>
      <c r="B55" s="2" t="s">
        <v>225</v>
      </c>
      <c r="C55" s="9" t="s">
        <v>32</v>
      </c>
      <c r="D55" s="5"/>
    </row>
    <row r="56" spans="1:4" ht="28" x14ac:dyDescent="0.2">
      <c r="A56" s="46">
        <v>50</v>
      </c>
      <c r="B56" s="2" t="s">
        <v>224</v>
      </c>
      <c r="C56" s="9" t="s">
        <v>32</v>
      </c>
      <c r="D56" s="5"/>
    </row>
    <row r="57" spans="1:4" x14ac:dyDescent="0.2">
      <c r="A57" s="48">
        <v>51</v>
      </c>
      <c r="B57" s="2" t="s">
        <v>147</v>
      </c>
      <c r="C57" s="9" t="s">
        <v>32</v>
      </c>
      <c r="D57" s="5"/>
    </row>
    <row r="58" spans="1:4" x14ac:dyDescent="0.2">
      <c r="A58" s="46">
        <v>52</v>
      </c>
      <c r="B58" s="2" t="s">
        <v>34</v>
      </c>
      <c r="C58" s="9" t="s">
        <v>223</v>
      </c>
      <c r="D58" s="5"/>
    </row>
    <row r="59" spans="1:4" x14ac:dyDescent="0.2">
      <c r="A59" s="48">
        <v>53</v>
      </c>
      <c r="B59" s="2" t="s">
        <v>58</v>
      </c>
      <c r="C59" s="9" t="s">
        <v>32</v>
      </c>
      <c r="D59" s="5"/>
    </row>
    <row r="60" spans="1:4" x14ac:dyDescent="0.2">
      <c r="A60" s="46">
        <v>54</v>
      </c>
      <c r="B60" s="2" t="s">
        <v>179</v>
      </c>
      <c r="C60" s="9" t="s">
        <v>32</v>
      </c>
      <c r="D60" s="5"/>
    </row>
    <row r="61" spans="1:4" x14ac:dyDescent="0.2">
      <c r="A61" s="48">
        <v>55</v>
      </c>
      <c r="B61" s="2" t="s">
        <v>19</v>
      </c>
      <c r="C61" s="9" t="s">
        <v>32</v>
      </c>
      <c r="D61" s="5"/>
    </row>
    <row r="62" spans="1:4" x14ac:dyDescent="0.2">
      <c r="A62" s="46">
        <v>56</v>
      </c>
      <c r="B62" s="2" t="s">
        <v>307</v>
      </c>
      <c r="C62" s="9" t="s">
        <v>32</v>
      </c>
      <c r="D62" s="5"/>
    </row>
    <row r="63" spans="1:4" ht="28" x14ac:dyDescent="0.2">
      <c r="A63" s="48">
        <v>57</v>
      </c>
      <c r="B63" s="2" t="s">
        <v>193</v>
      </c>
      <c r="C63" s="9" t="s">
        <v>32</v>
      </c>
      <c r="D63" s="5"/>
    </row>
    <row r="64" spans="1:4" x14ac:dyDescent="0.2">
      <c r="A64" s="46">
        <v>58</v>
      </c>
      <c r="B64" s="2" t="s">
        <v>180</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x14ac:dyDescent="0.2">
      <c r="A68" s="46">
        <v>62</v>
      </c>
      <c r="B68" s="31" t="s">
        <v>318</v>
      </c>
      <c r="C68" s="49" t="s">
        <v>32</v>
      </c>
      <c r="D68" s="32"/>
    </row>
    <row r="69" spans="1:4" ht="16" thickBot="1" x14ac:dyDescent="0.25">
      <c r="A69" s="46">
        <v>63</v>
      </c>
      <c r="B69" s="31" t="s">
        <v>226</v>
      </c>
      <c r="C69" s="49" t="s">
        <v>32</v>
      </c>
      <c r="D69" s="32"/>
    </row>
    <row r="70" spans="1:4" ht="16" thickBot="1" x14ac:dyDescent="0.25">
      <c r="A70" s="115" t="s">
        <v>35</v>
      </c>
      <c r="B70" s="116"/>
      <c r="C70" s="116"/>
      <c r="D70" s="117"/>
    </row>
    <row r="71" spans="1:4" x14ac:dyDescent="0.2">
      <c r="A71" s="46">
        <v>64</v>
      </c>
      <c r="B71" s="50" t="s">
        <v>36</v>
      </c>
      <c r="C71" s="40" t="s">
        <v>195</v>
      </c>
      <c r="D71" s="35"/>
    </row>
    <row r="72" spans="1:4" ht="28" x14ac:dyDescent="0.2">
      <c r="A72" s="48">
        <v>65</v>
      </c>
      <c r="B72" s="2" t="s">
        <v>18</v>
      </c>
      <c r="C72" s="9" t="s">
        <v>32</v>
      </c>
      <c r="D72" s="5"/>
    </row>
    <row r="73" spans="1:4" x14ac:dyDescent="0.2">
      <c r="A73" s="46">
        <v>66</v>
      </c>
      <c r="B73" s="2" t="s">
        <v>181</v>
      </c>
      <c r="C73" s="9" t="s">
        <v>32</v>
      </c>
      <c r="D73" s="5"/>
    </row>
    <row r="74" spans="1:4" ht="16" thickBot="1" x14ac:dyDescent="0.25">
      <c r="A74" s="48">
        <v>67</v>
      </c>
      <c r="B74" s="31" t="s">
        <v>182</v>
      </c>
      <c r="C74" s="49" t="s">
        <v>32</v>
      </c>
      <c r="D74" s="32"/>
    </row>
    <row r="75" spans="1:4" ht="16" thickBot="1" x14ac:dyDescent="0.25">
      <c r="A75" s="115" t="s">
        <v>37</v>
      </c>
      <c r="B75" s="116"/>
      <c r="C75" s="116"/>
      <c r="D75" s="117"/>
    </row>
    <row r="76" spans="1:4" ht="56" x14ac:dyDescent="0.2">
      <c r="A76" s="48">
        <v>68</v>
      </c>
      <c r="B76" s="2" t="s">
        <v>183</v>
      </c>
      <c r="C76" s="9" t="s">
        <v>32</v>
      </c>
      <c r="D76" s="5"/>
    </row>
    <row r="77" spans="1:4" ht="27.75" customHeight="1" x14ac:dyDescent="0.2">
      <c r="A77" s="48">
        <v>69</v>
      </c>
      <c r="B77" s="2" t="s">
        <v>184</v>
      </c>
      <c r="C77" s="9" t="s">
        <v>32</v>
      </c>
      <c r="D77" s="5"/>
    </row>
    <row r="78" spans="1:4" x14ac:dyDescent="0.2">
      <c r="A78" s="48">
        <v>70</v>
      </c>
      <c r="B78" s="2" t="s">
        <v>185</v>
      </c>
      <c r="C78" s="9" t="s">
        <v>32</v>
      </c>
      <c r="D78" s="5"/>
    </row>
    <row r="79" spans="1:4" x14ac:dyDescent="0.2">
      <c r="A79" s="48">
        <v>71</v>
      </c>
      <c r="B79" s="2" t="s">
        <v>203</v>
      </c>
      <c r="C79" s="9" t="s">
        <v>32</v>
      </c>
      <c r="D79" s="5"/>
    </row>
    <row r="80" spans="1:4" x14ac:dyDescent="0.2">
      <c r="A80" s="48">
        <v>72</v>
      </c>
      <c r="B80" s="2" t="s">
        <v>59</v>
      </c>
      <c r="C80" s="9" t="s">
        <v>32</v>
      </c>
      <c r="D80" s="5"/>
    </row>
    <row r="81" spans="1:4" x14ac:dyDescent="0.2">
      <c r="A81" s="48">
        <v>73</v>
      </c>
      <c r="B81" s="2" t="s">
        <v>11</v>
      </c>
      <c r="C81" s="9" t="s">
        <v>32</v>
      </c>
      <c r="D81" s="5"/>
    </row>
    <row r="82" spans="1:4" x14ac:dyDescent="0.2">
      <c r="A82" s="48">
        <v>74</v>
      </c>
      <c r="B82" s="2" t="s">
        <v>12</v>
      </c>
      <c r="C82" s="9" t="s">
        <v>32</v>
      </c>
      <c r="D82" s="5"/>
    </row>
    <row r="83" spans="1:4" ht="238" x14ac:dyDescent="0.2">
      <c r="A83" s="48">
        <v>75</v>
      </c>
      <c r="B83" s="60" t="s">
        <v>319</v>
      </c>
      <c r="C83" s="111" t="s">
        <v>32</v>
      </c>
      <c r="D83" s="5"/>
    </row>
    <row r="84" spans="1:4" ht="68.25" customHeight="1" x14ac:dyDescent="0.2">
      <c r="A84" s="48">
        <v>76</v>
      </c>
      <c r="B84" s="2" t="s">
        <v>187</v>
      </c>
      <c r="C84" s="9" t="s">
        <v>32</v>
      </c>
      <c r="D84" s="5"/>
    </row>
    <row r="85" spans="1:4" ht="56" x14ac:dyDescent="0.2">
      <c r="A85" s="48">
        <v>77</v>
      </c>
      <c r="B85" s="2" t="s">
        <v>313</v>
      </c>
      <c r="C85" s="9" t="s">
        <v>32</v>
      </c>
      <c r="D85" s="5"/>
    </row>
    <row r="86" spans="1:4" x14ac:dyDescent="0.2">
      <c r="A86" s="48">
        <v>78</v>
      </c>
      <c r="B86" s="2" t="s">
        <v>8</v>
      </c>
      <c r="C86" s="9" t="s">
        <v>32</v>
      </c>
      <c r="D86" s="5"/>
    </row>
    <row r="87" spans="1:4" ht="70" x14ac:dyDescent="0.2">
      <c r="A87" s="48">
        <v>79</v>
      </c>
      <c r="B87" s="2" t="s">
        <v>186</v>
      </c>
      <c r="C87" s="9" t="s">
        <v>32</v>
      </c>
      <c r="D87" s="5"/>
    </row>
    <row r="88" spans="1:4" ht="28" x14ac:dyDescent="0.2">
      <c r="A88" s="48">
        <v>80</v>
      </c>
      <c r="B88" s="2" t="s">
        <v>151</v>
      </c>
      <c r="C88" s="9" t="s">
        <v>32</v>
      </c>
      <c r="D88" s="5"/>
    </row>
    <row r="89" spans="1:4" ht="37.5" customHeight="1" x14ac:dyDescent="0.2">
      <c r="A89" s="48">
        <v>81</v>
      </c>
      <c r="B89" s="2" t="s">
        <v>192</v>
      </c>
      <c r="C89" s="9" t="s">
        <v>32</v>
      </c>
      <c r="D89" s="5"/>
    </row>
    <row r="90" spans="1:4" x14ac:dyDescent="0.2">
      <c r="A90" s="48">
        <v>82</v>
      </c>
      <c r="B90" s="2" t="s">
        <v>194</v>
      </c>
      <c r="C90" s="9" t="s">
        <v>32</v>
      </c>
      <c r="D90" s="5"/>
    </row>
    <row r="91" spans="1:4" x14ac:dyDescent="0.2">
      <c r="A91" s="48">
        <v>83</v>
      </c>
      <c r="B91" s="2" t="s">
        <v>9</v>
      </c>
      <c r="C91" s="9" t="s">
        <v>32</v>
      </c>
      <c r="D91" s="5"/>
    </row>
    <row r="92" spans="1:4" ht="56" x14ac:dyDescent="0.2">
      <c r="A92" s="48">
        <v>84</v>
      </c>
      <c r="B92" s="2" t="s">
        <v>204</v>
      </c>
      <c r="C92" s="9" t="s">
        <v>32</v>
      </c>
      <c r="D92" s="5"/>
    </row>
    <row r="93" spans="1:4" ht="98" x14ac:dyDescent="0.2">
      <c r="A93" s="48">
        <v>85</v>
      </c>
      <c r="B93" s="2" t="s">
        <v>320</v>
      </c>
      <c r="C93" s="9" t="s">
        <v>32</v>
      </c>
      <c r="D93" s="5"/>
    </row>
    <row r="94" spans="1:4" ht="28" x14ac:dyDescent="0.2">
      <c r="A94" s="48">
        <v>86</v>
      </c>
      <c r="B94" s="2" t="s">
        <v>314</v>
      </c>
      <c r="C94" s="9" t="s">
        <v>32</v>
      </c>
      <c r="D94" s="5"/>
    </row>
  </sheetData>
  <mergeCells count="9">
    <mergeCell ref="A70:D70"/>
    <mergeCell ref="A75:D75"/>
    <mergeCell ref="F13:M13"/>
    <mergeCell ref="A1:D1"/>
    <mergeCell ref="B4:B9"/>
    <mergeCell ref="A10:D10"/>
    <mergeCell ref="A24:D24"/>
    <mergeCell ref="A35:D35"/>
    <mergeCell ref="A53:D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zoomScale="140" zoomScaleNormal="140" workbookViewId="0">
      <selection activeCell="C14" sqref="C14"/>
    </sheetView>
  </sheetViews>
  <sheetFormatPr baseColWidth="10" defaultColWidth="8.83203125" defaultRowHeight="15" x14ac:dyDescent="0.2"/>
  <cols>
    <col min="1" max="1" width="4.5" style="80" customWidth="1"/>
    <col min="2" max="2" width="36.5" style="36" customWidth="1"/>
    <col min="3" max="3" width="55.83203125" style="36" customWidth="1"/>
    <col min="4" max="4" width="14.5" style="36" customWidth="1"/>
    <col min="5" max="8" width="8.83203125" style="36"/>
  </cols>
  <sheetData>
    <row r="1" spans="1:4" ht="16" customHeight="1" x14ac:dyDescent="0.2">
      <c r="A1" s="123" t="s">
        <v>205</v>
      </c>
      <c r="B1" s="123"/>
      <c r="C1" s="123"/>
      <c r="D1" s="123"/>
    </row>
    <row r="2" spans="1:4" x14ac:dyDescent="0.2">
      <c r="A2" s="112" t="s">
        <v>48</v>
      </c>
      <c r="B2" s="113" t="s">
        <v>149</v>
      </c>
      <c r="C2" s="113" t="s">
        <v>206</v>
      </c>
      <c r="D2" s="113" t="s">
        <v>150</v>
      </c>
    </row>
    <row r="3" spans="1:4" ht="28" x14ac:dyDescent="0.2">
      <c r="A3" s="110" t="s">
        <v>207</v>
      </c>
      <c r="B3" s="64" t="s">
        <v>246</v>
      </c>
      <c r="C3" s="62" t="s">
        <v>304</v>
      </c>
      <c r="D3" s="63">
        <v>35</v>
      </c>
    </row>
    <row r="4" spans="1:4" x14ac:dyDescent="0.2">
      <c r="A4" s="110" t="s">
        <v>221</v>
      </c>
      <c r="B4" s="79" t="s">
        <v>245</v>
      </c>
      <c r="C4" s="62" t="s">
        <v>321</v>
      </c>
      <c r="D4" s="63">
        <v>35</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zoomScale="110" zoomScaleNormal="110" workbookViewId="0">
      <selection sqref="A1:C1"/>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9" t="s">
        <v>322</v>
      </c>
      <c r="B1" s="120"/>
      <c r="C1" s="121"/>
    </row>
    <row r="2" spans="1:3" ht="43" thickBot="1" x14ac:dyDescent="0.25">
      <c r="A2" s="65"/>
      <c r="B2" s="68"/>
      <c r="C2" s="10" t="s">
        <v>227</v>
      </c>
    </row>
    <row r="3" spans="1:3" ht="71" x14ac:dyDescent="0.2">
      <c r="A3" s="124" t="s">
        <v>211</v>
      </c>
      <c r="B3" s="83" t="s">
        <v>228</v>
      </c>
      <c r="C3" s="84" t="s">
        <v>208</v>
      </c>
    </row>
    <row r="4" spans="1:3" ht="71" x14ac:dyDescent="0.2">
      <c r="A4" s="125"/>
      <c r="B4" s="85" t="s">
        <v>212</v>
      </c>
      <c r="C4" s="86" t="s">
        <v>208</v>
      </c>
    </row>
    <row r="5" spans="1:3" ht="72" thickBot="1" x14ac:dyDescent="0.25">
      <c r="A5" s="126"/>
      <c r="B5" s="87" t="s">
        <v>229</v>
      </c>
      <c r="C5" s="88" t="s">
        <v>208</v>
      </c>
    </row>
    <row r="6" spans="1:3" ht="16" thickBot="1" x14ac:dyDescent="0.25">
      <c r="A6" s="65"/>
      <c r="B6" s="68"/>
    </row>
    <row r="7" spans="1:3" x14ac:dyDescent="0.2">
      <c r="A7" s="127" t="s">
        <v>213</v>
      </c>
      <c r="B7" s="72" t="s">
        <v>230</v>
      </c>
      <c r="C7" s="89"/>
    </row>
    <row r="8" spans="1:3" ht="16" thickBot="1" x14ac:dyDescent="0.25">
      <c r="A8" s="128"/>
      <c r="B8" s="90" t="s">
        <v>214</v>
      </c>
      <c r="C8" s="91"/>
    </row>
    <row r="9" spans="1:3" ht="16" thickBot="1" x14ac:dyDescent="0.25">
      <c r="A9" s="92"/>
      <c r="B9" s="93"/>
    </row>
    <row r="10" spans="1:3" x14ac:dyDescent="0.2">
      <c r="A10" s="129" t="s">
        <v>231</v>
      </c>
      <c r="B10" s="73" t="s">
        <v>244</v>
      </c>
      <c r="C10" s="94"/>
    </row>
    <row r="11" spans="1:3" x14ac:dyDescent="0.2">
      <c r="A11" s="130"/>
      <c r="B11" s="74" t="s">
        <v>232</v>
      </c>
      <c r="C11" s="95"/>
    </row>
    <row r="12" spans="1:3" x14ac:dyDescent="0.2">
      <c r="A12" s="130"/>
      <c r="B12" s="96" t="s">
        <v>233</v>
      </c>
      <c r="C12" s="95"/>
    </row>
    <row r="13" spans="1:3" ht="29" x14ac:dyDescent="0.2">
      <c r="A13" s="130"/>
      <c r="B13" s="74" t="s">
        <v>315</v>
      </c>
      <c r="C13" s="95"/>
    </row>
    <row r="14" spans="1:3" ht="29" x14ac:dyDescent="0.2">
      <c r="A14" s="130"/>
      <c r="B14" s="96" t="s">
        <v>234</v>
      </c>
      <c r="C14" s="95"/>
    </row>
    <row r="15" spans="1:3" x14ac:dyDescent="0.2">
      <c r="A15" s="130"/>
      <c r="B15" s="74" t="s">
        <v>235</v>
      </c>
      <c r="C15" s="95"/>
    </row>
    <row r="16" spans="1:3" ht="16" thickBot="1" x14ac:dyDescent="0.25">
      <c r="A16" s="131"/>
      <c r="B16" s="97" t="s">
        <v>236</v>
      </c>
      <c r="C16" s="98"/>
    </row>
    <row r="17" spans="1:3" ht="16" thickBot="1" x14ac:dyDescent="0.25">
      <c r="A17" s="65"/>
      <c r="B17" s="66"/>
    </row>
    <row r="18" spans="1:3" ht="56" x14ac:dyDescent="0.2">
      <c r="A18" s="127" t="s">
        <v>237</v>
      </c>
      <c r="B18" s="99" t="s">
        <v>249</v>
      </c>
      <c r="C18" s="89"/>
    </row>
    <row r="19" spans="1:3" ht="43" thickBot="1" x14ac:dyDescent="0.25">
      <c r="A19" s="132"/>
      <c r="B19" s="100" t="s">
        <v>247</v>
      </c>
      <c r="C19" s="101"/>
    </row>
    <row r="20" spans="1:3" ht="57" thickBot="1" x14ac:dyDescent="0.25">
      <c r="A20" s="133"/>
      <c r="B20" s="102" t="s">
        <v>248</v>
      </c>
      <c r="C20" s="103"/>
    </row>
    <row r="21" spans="1:3" ht="29" thickBot="1" x14ac:dyDescent="0.25">
      <c r="A21" s="128"/>
      <c r="B21" s="104" t="s">
        <v>238</v>
      </c>
      <c r="C21" s="91"/>
    </row>
    <row r="22" spans="1:3" ht="16" thickBot="1" x14ac:dyDescent="0.25">
      <c r="A22" s="65"/>
      <c r="B22" s="68"/>
    </row>
    <row r="23" spans="1:3" x14ac:dyDescent="0.2">
      <c r="A23" s="124" t="s">
        <v>239</v>
      </c>
      <c r="B23" s="76" t="s">
        <v>209</v>
      </c>
      <c r="C23" s="89"/>
    </row>
    <row r="24" spans="1:3" ht="29" x14ac:dyDescent="0.2">
      <c r="A24" s="125"/>
      <c r="B24" s="77" t="s">
        <v>250</v>
      </c>
      <c r="C24" s="101"/>
    </row>
    <row r="25" spans="1:3" ht="57" x14ac:dyDescent="0.2">
      <c r="A25" s="125"/>
      <c r="B25" s="77" t="s">
        <v>240</v>
      </c>
      <c r="C25" s="101"/>
    </row>
    <row r="26" spans="1:3" x14ac:dyDescent="0.2">
      <c r="A26" s="125"/>
      <c r="B26" s="77" t="s">
        <v>215</v>
      </c>
      <c r="C26" s="101"/>
    </row>
    <row r="27" spans="1:3" x14ac:dyDescent="0.2">
      <c r="A27" s="125"/>
      <c r="B27" s="77" t="s">
        <v>251</v>
      </c>
      <c r="C27" s="101"/>
    </row>
    <row r="28" spans="1:3" x14ac:dyDescent="0.2">
      <c r="A28" s="125"/>
      <c r="B28" s="77" t="s">
        <v>216</v>
      </c>
      <c r="C28" s="101"/>
    </row>
    <row r="29" spans="1:3" ht="16" thickBot="1" x14ac:dyDescent="0.25">
      <c r="A29" s="126"/>
      <c r="B29" s="78" t="s">
        <v>241</v>
      </c>
      <c r="C29" s="91"/>
    </row>
    <row r="30" spans="1:3" ht="16" thickBot="1" x14ac:dyDescent="0.25">
      <c r="A30" s="65"/>
      <c r="B30" s="68"/>
    </row>
    <row r="31" spans="1:3" ht="72" thickBot="1" x14ac:dyDescent="0.25">
      <c r="A31" s="67" t="s">
        <v>217</v>
      </c>
      <c r="B31" s="105" t="s">
        <v>242</v>
      </c>
      <c r="C31" s="106"/>
    </row>
    <row r="32" spans="1:3" ht="16" thickBot="1" x14ac:dyDescent="0.25">
      <c r="A32" s="65"/>
      <c r="B32" s="68"/>
    </row>
    <row r="33" spans="1:3" ht="85" x14ac:dyDescent="0.2">
      <c r="A33" s="124" t="s">
        <v>218</v>
      </c>
      <c r="B33" s="107" t="s">
        <v>316</v>
      </c>
      <c r="C33" s="89"/>
    </row>
    <row r="34" spans="1:3" ht="44" thickBot="1" x14ac:dyDescent="0.25">
      <c r="A34" s="126"/>
      <c r="B34" s="75" t="s">
        <v>243</v>
      </c>
      <c r="C34" s="91"/>
    </row>
  </sheetData>
  <mergeCells count="7">
    <mergeCell ref="A23:A29"/>
    <mergeCell ref="A33:A34"/>
    <mergeCell ref="A1:C1"/>
    <mergeCell ref="A3:A5"/>
    <mergeCell ref="A7:A8"/>
    <mergeCell ref="A10:A16"/>
    <mergeCell ref="A18:A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topLeftCell="A6" zoomScaleNormal="100" workbookViewId="0">
      <selection activeCell="F16" sqref="F16"/>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49" t="s">
        <v>303</v>
      </c>
      <c r="B1" s="150"/>
      <c r="C1" s="150"/>
      <c r="D1" s="150"/>
      <c r="E1" s="150"/>
      <c r="F1" s="151"/>
      <c r="G1" s="1"/>
      <c r="H1" s="1"/>
      <c r="I1" s="1"/>
      <c r="J1" s="1"/>
      <c r="K1" s="1"/>
      <c r="L1" s="1"/>
      <c r="M1" s="1"/>
      <c r="N1" s="1"/>
      <c r="O1" s="1"/>
      <c r="P1" s="1"/>
      <c r="Q1" s="1"/>
      <c r="R1" s="1"/>
      <c r="S1" s="1"/>
    </row>
    <row r="3" spans="1:19" ht="16" thickBot="1" x14ac:dyDescent="0.25"/>
    <row r="4" spans="1:19" x14ac:dyDescent="0.2">
      <c r="A4" s="152"/>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c r="S4" s="10">
        <v>18</v>
      </c>
    </row>
    <row r="5" spans="1:19" ht="43" thickBot="1" x14ac:dyDescent="0.25">
      <c r="A5" s="153"/>
      <c r="B5" s="13" t="s">
        <v>302</v>
      </c>
      <c r="C5" s="14" t="s">
        <v>301</v>
      </c>
      <c r="D5" s="13" t="s">
        <v>300</v>
      </c>
      <c r="E5" s="13" t="s">
        <v>299</v>
      </c>
      <c r="F5" s="13" t="s">
        <v>298</v>
      </c>
      <c r="G5" s="13" t="s">
        <v>297</v>
      </c>
      <c r="H5" s="13" t="s">
        <v>296</v>
      </c>
      <c r="I5" s="13" t="s">
        <v>295</v>
      </c>
      <c r="J5" s="13" t="s">
        <v>294</v>
      </c>
      <c r="K5" s="13" t="s">
        <v>293</v>
      </c>
      <c r="L5" s="13" t="s">
        <v>292</v>
      </c>
      <c r="M5" s="13" t="s">
        <v>291</v>
      </c>
      <c r="N5" s="13" t="s">
        <v>290</v>
      </c>
      <c r="O5" s="13" t="s">
        <v>289</v>
      </c>
      <c r="P5" s="13" t="s">
        <v>75</v>
      </c>
      <c r="Q5" s="13" t="s">
        <v>76</v>
      </c>
      <c r="R5" s="13" t="s">
        <v>288</v>
      </c>
      <c r="S5" s="13" t="s">
        <v>287</v>
      </c>
    </row>
    <row r="6" spans="1:19" ht="42" x14ac:dyDescent="0.2">
      <c r="A6" s="16" t="s">
        <v>79</v>
      </c>
      <c r="B6" s="17" t="s">
        <v>286</v>
      </c>
      <c r="C6" s="18" t="s">
        <v>285</v>
      </c>
      <c r="D6" s="17" t="s">
        <v>81</v>
      </c>
      <c r="E6" s="17" t="s">
        <v>284</v>
      </c>
      <c r="F6" s="19" t="s">
        <v>283</v>
      </c>
      <c r="G6" s="17" t="s">
        <v>282</v>
      </c>
      <c r="H6" s="19" t="s">
        <v>281</v>
      </c>
      <c r="I6" s="17" t="s">
        <v>280</v>
      </c>
      <c r="J6" s="19" t="s">
        <v>86</v>
      </c>
      <c r="K6" s="17" t="s">
        <v>86</v>
      </c>
      <c r="L6" s="19" t="s">
        <v>279</v>
      </c>
      <c r="M6" s="17" t="s">
        <v>278</v>
      </c>
      <c r="N6" s="19" t="s">
        <v>275</v>
      </c>
      <c r="O6" s="17" t="s">
        <v>277</v>
      </c>
      <c r="P6" s="19" t="s">
        <v>276</v>
      </c>
      <c r="Q6" s="17" t="s">
        <v>93</v>
      </c>
      <c r="R6" s="19" t="s">
        <v>275</v>
      </c>
      <c r="S6" s="17" t="s">
        <v>274</v>
      </c>
    </row>
    <row r="7" spans="1:19" x14ac:dyDescent="0.2">
      <c r="A7" s="20" t="s">
        <v>96</v>
      </c>
      <c r="B7" s="21">
        <v>1</v>
      </c>
      <c r="C7" s="22">
        <v>2</v>
      </c>
      <c r="D7" s="21">
        <v>1</v>
      </c>
      <c r="E7" s="21">
        <v>1</v>
      </c>
      <c r="F7" s="23">
        <v>2</v>
      </c>
      <c r="G7" s="21">
        <v>2</v>
      </c>
      <c r="H7" s="23">
        <v>1</v>
      </c>
      <c r="I7" s="21">
        <v>2</v>
      </c>
      <c r="J7" s="23">
        <v>2</v>
      </c>
      <c r="K7" s="21">
        <v>1</v>
      </c>
      <c r="L7" s="23">
        <v>2</v>
      </c>
      <c r="M7" s="21">
        <v>1</v>
      </c>
      <c r="N7" s="23">
        <v>2</v>
      </c>
      <c r="O7" s="21">
        <v>1</v>
      </c>
      <c r="P7" s="23">
        <v>2</v>
      </c>
      <c r="Q7" s="21">
        <v>1</v>
      </c>
      <c r="R7" s="23">
        <v>2</v>
      </c>
      <c r="S7" s="21"/>
    </row>
    <row r="8" spans="1:19" ht="126" x14ac:dyDescent="0.2">
      <c r="A8" s="20" t="s">
        <v>97</v>
      </c>
      <c r="B8" s="21" t="s">
        <v>273</v>
      </c>
      <c r="C8" s="22" t="s">
        <v>272</v>
      </c>
      <c r="D8" s="21" t="s">
        <v>271</v>
      </c>
      <c r="E8" s="21" t="s">
        <v>270</v>
      </c>
      <c r="F8" s="23" t="s">
        <v>269</v>
      </c>
      <c r="G8" s="23" t="s">
        <v>268</v>
      </c>
      <c r="H8" s="23" t="s">
        <v>267</v>
      </c>
      <c r="I8" s="21" t="s">
        <v>266</v>
      </c>
      <c r="J8" s="23" t="s">
        <v>265</v>
      </c>
      <c r="K8" s="21" t="s">
        <v>264</v>
      </c>
      <c r="L8" s="23" t="s">
        <v>263</v>
      </c>
      <c r="M8" s="21" t="s">
        <v>262</v>
      </c>
      <c r="N8" s="23" t="s">
        <v>261</v>
      </c>
      <c r="O8" s="21" t="s">
        <v>260</v>
      </c>
      <c r="P8" s="23" t="s">
        <v>111</v>
      </c>
      <c r="Q8" s="21" t="s">
        <v>112</v>
      </c>
      <c r="R8" s="23" t="s">
        <v>259</v>
      </c>
      <c r="S8" s="21" t="s">
        <v>258</v>
      </c>
    </row>
    <row r="9" spans="1:19" ht="28" x14ac:dyDescent="0.2">
      <c r="A9" s="20" t="s">
        <v>115</v>
      </c>
      <c r="B9" s="21" t="s">
        <v>116</v>
      </c>
      <c r="C9" s="22" t="s">
        <v>116</v>
      </c>
      <c r="D9" s="21" t="s">
        <v>117</v>
      </c>
      <c r="E9" s="23" t="s">
        <v>118</v>
      </c>
      <c r="F9" s="23" t="s">
        <v>117</v>
      </c>
      <c r="G9" s="21" t="s">
        <v>118</v>
      </c>
      <c r="H9" s="23" t="s">
        <v>117</v>
      </c>
      <c r="I9" s="21" t="s">
        <v>118</v>
      </c>
      <c r="J9" s="23" t="s">
        <v>118</v>
      </c>
      <c r="K9" s="21" t="s">
        <v>118</v>
      </c>
      <c r="L9" s="23" t="s">
        <v>118</v>
      </c>
      <c r="M9" s="21" t="s">
        <v>118</v>
      </c>
      <c r="N9" s="23" t="s">
        <v>119</v>
      </c>
      <c r="O9" s="21" t="s">
        <v>119</v>
      </c>
      <c r="P9" s="23" t="s">
        <v>120</v>
      </c>
      <c r="Q9" s="21" t="s">
        <v>120</v>
      </c>
      <c r="R9" s="23" t="s">
        <v>119</v>
      </c>
      <c r="S9" s="23" t="s">
        <v>119</v>
      </c>
    </row>
    <row r="10" spans="1:19" ht="28" x14ac:dyDescent="0.2">
      <c r="A10" s="20" t="s">
        <v>121</v>
      </c>
      <c r="B10" s="21"/>
      <c r="C10" s="22"/>
      <c r="D10" s="21" t="s">
        <v>123</v>
      </c>
      <c r="E10" s="21" t="s">
        <v>257</v>
      </c>
      <c r="F10" s="21" t="s">
        <v>123</v>
      </c>
      <c r="G10" s="21" t="s">
        <v>257</v>
      </c>
      <c r="H10" s="23" t="s">
        <v>123</v>
      </c>
      <c r="I10" s="21" t="s">
        <v>125</v>
      </c>
      <c r="J10" s="23" t="s">
        <v>125</v>
      </c>
      <c r="K10" s="21" t="s">
        <v>125</v>
      </c>
      <c r="L10" s="23" t="s">
        <v>256</v>
      </c>
      <c r="M10" s="21" t="s">
        <v>256</v>
      </c>
      <c r="N10" s="23" t="s">
        <v>127</v>
      </c>
      <c r="O10" s="21" t="s">
        <v>127</v>
      </c>
      <c r="P10" s="23" t="s">
        <v>128</v>
      </c>
      <c r="Q10" s="21" t="s">
        <v>128</v>
      </c>
      <c r="R10" s="23" t="s">
        <v>127</v>
      </c>
      <c r="S10" s="23" t="s">
        <v>127</v>
      </c>
    </row>
    <row r="11" spans="1:19" ht="16" thickBot="1" x14ac:dyDescent="0.25">
      <c r="A11" s="24" t="s">
        <v>130</v>
      </c>
      <c r="B11" s="25" t="s">
        <v>131</v>
      </c>
      <c r="C11" s="26" t="s">
        <v>131</v>
      </c>
      <c r="D11" s="25" t="s">
        <v>132</v>
      </c>
      <c r="E11" s="25" t="s">
        <v>132</v>
      </c>
      <c r="F11" s="27" t="s">
        <v>132</v>
      </c>
      <c r="G11" s="25" t="s">
        <v>132</v>
      </c>
      <c r="H11" s="27" t="s">
        <v>132</v>
      </c>
      <c r="I11" s="25" t="s">
        <v>132</v>
      </c>
      <c r="J11" s="27" t="s">
        <v>132</v>
      </c>
      <c r="K11" s="25" t="s">
        <v>132</v>
      </c>
      <c r="L11" s="27" t="s">
        <v>131</v>
      </c>
      <c r="M11" s="25" t="s">
        <v>131</v>
      </c>
      <c r="N11" s="27" t="s">
        <v>131</v>
      </c>
      <c r="O11" s="25" t="s">
        <v>131</v>
      </c>
      <c r="P11" s="27" t="s">
        <v>131</v>
      </c>
      <c r="Q11" s="25" t="s">
        <v>131</v>
      </c>
      <c r="R11" s="27" t="s">
        <v>131</v>
      </c>
      <c r="S11" s="27" t="s">
        <v>131</v>
      </c>
    </row>
    <row r="12" spans="1:19" ht="85" thickBot="1" x14ac:dyDescent="0.25">
      <c r="A12" s="109" t="s">
        <v>255</v>
      </c>
      <c r="B12" s="108"/>
      <c r="C12" s="108"/>
      <c r="D12" s="108"/>
      <c r="E12" s="108"/>
      <c r="F12" s="108"/>
      <c r="G12" s="108"/>
      <c r="H12" s="108"/>
      <c r="I12" s="108"/>
      <c r="J12" s="108"/>
      <c r="K12" s="108"/>
      <c r="L12" s="108"/>
      <c r="M12" s="108"/>
      <c r="N12" s="108"/>
      <c r="O12" s="108"/>
      <c r="P12" s="108"/>
      <c r="Q12" s="108"/>
      <c r="R12" s="108"/>
      <c r="S12" s="108"/>
    </row>
    <row r="13" spans="1:19" x14ac:dyDescent="0.2">
      <c r="A13" s="1"/>
      <c r="B13" s="1"/>
      <c r="C13" s="1"/>
      <c r="D13" s="1"/>
      <c r="E13" s="1"/>
      <c r="F13" s="1"/>
      <c r="G13" s="1"/>
      <c r="H13" s="1"/>
      <c r="I13" s="1"/>
      <c r="J13" s="1"/>
      <c r="K13" s="1"/>
      <c r="L13" s="1"/>
      <c r="M13" s="1"/>
      <c r="N13" s="1"/>
      <c r="O13" s="1"/>
      <c r="P13" s="1"/>
      <c r="Q13" s="1"/>
      <c r="R13" s="1"/>
      <c r="S13" s="1"/>
    </row>
    <row r="15" spans="1:19" ht="16" thickBot="1" x14ac:dyDescent="0.25">
      <c r="A15" s="1"/>
      <c r="B15" s="1"/>
      <c r="C15" s="1"/>
      <c r="D15" s="1"/>
      <c r="E15" s="1"/>
    </row>
    <row r="16" spans="1:19" ht="105" customHeight="1" thickBot="1" x14ac:dyDescent="0.25">
      <c r="A16" s="137" t="s">
        <v>254</v>
      </c>
      <c r="B16" s="138"/>
      <c r="C16" s="138"/>
      <c r="D16" s="139"/>
    </row>
    <row r="17" spans="1:5" ht="16" thickBot="1" x14ac:dyDescent="0.25">
      <c r="A17" s="1"/>
      <c r="B17" s="1"/>
      <c r="C17" s="1"/>
      <c r="D17" s="1"/>
      <c r="E17" s="1"/>
    </row>
    <row r="18" spans="1:5" ht="68" customHeight="1" thickBot="1" x14ac:dyDescent="0.25">
      <c r="A18" s="137" t="s">
        <v>136</v>
      </c>
      <c r="B18" s="138"/>
      <c r="C18" s="138"/>
      <c r="D18" s="139"/>
    </row>
    <row r="19" spans="1:5" ht="16" thickBot="1" x14ac:dyDescent="0.25">
      <c r="A19" s="1"/>
      <c r="B19" s="1"/>
      <c r="C19" s="1"/>
      <c r="D19" s="1"/>
      <c r="E19" s="1"/>
    </row>
    <row r="20" spans="1:5" ht="110" customHeight="1" thickBot="1" x14ac:dyDescent="0.25">
      <c r="A20" s="137" t="s">
        <v>137</v>
      </c>
      <c r="B20" s="138"/>
      <c r="C20" s="138"/>
      <c r="D20" s="139"/>
    </row>
    <row r="21" spans="1:5" ht="16" thickBot="1" x14ac:dyDescent="0.25">
      <c r="A21" s="1"/>
      <c r="B21" s="1"/>
      <c r="C21" s="1"/>
      <c r="D21" s="1"/>
      <c r="E21" s="1"/>
    </row>
    <row r="22" spans="1:5" ht="114" customHeight="1" thickBot="1" x14ac:dyDescent="0.25">
      <c r="A22" s="137" t="s">
        <v>138</v>
      </c>
      <c r="B22" s="138"/>
      <c r="C22" s="138"/>
      <c r="D22" s="139"/>
    </row>
    <row r="23" spans="1:5" ht="16" thickBot="1" x14ac:dyDescent="0.25">
      <c r="A23" s="1"/>
      <c r="B23" s="1"/>
      <c r="C23" s="1"/>
      <c r="D23" s="1"/>
      <c r="E23" s="1"/>
    </row>
    <row r="24" spans="1:5" ht="111" customHeight="1" thickBot="1" x14ac:dyDescent="0.25">
      <c r="A24" s="137" t="s">
        <v>139</v>
      </c>
      <c r="B24" s="138"/>
      <c r="C24" s="138"/>
      <c r="D24" s="139"/>
    </row>
    <row r="25" spans="1:5" ht="16" thickBot="1" x14ac:dyDescent="0.25">
      <c r="A25" s="1"/>
      <c r="B25" s="1"/>
      <c r="C25" s="1"/>
      <c r="D25" s="1"/>
      <c r="E25" s="1"/>
    </row>
    <row r="26" spans="1:5" ht="16" thickBot="1" x14ac:dyDescent="0.25">
      <c r="A26" s="140" t="s">
        <v>140</v>
      </c>
      <c r="B26" s="141"/>
      <c r="C26" s="141"/>
      <c r="D26" s="142"/>
    </row>
    <row r="27" spans="1:5" ht="26" customHeight="1" x14ac:dyDescent="0.2">
      <c r="A27" s="143" t="s">
        <v>141</v>
      </c>
      <c r="B27" s="144"/>
      <c r="C27" s="144"/>
      <c r="D27" s="145"/>
      <c r="E27" s="82"/>
    </row>
    <row r="28" spans="1:5" ht="56" customHeight="1" x14ac:dyDescent="0.2">
      <c r="A28" s="146" t="s">
        <v>142</v>
      </c>
      <c r="B28" s="147"/>
      <c r="C28" s="147"/>
      <c r="D28" s="148"/>
      <c r="E28" s="82"/>
    </row>
    <row r="29" spans="1:5" ht="36" customHeight="1" x14ac:dyDescent="0.2">
      <c r="A29" s="146" t="s">
        <v>143</v>
      </c>
      <c r="B29" s="147"/>
      <c r="C29" s="147"/>
      <c r="D29" s="148"/>
      <c r="E29" s="82"/>
    </row>
    <row r="30" spans="1:5" ht="36" customHeight="1" x14ac:dyDescent="0.2">
      <c r="A30" s="146" t="s">
        <v>253</v>
      </c>
      <c r="B30" s="147"/>
      <c r="C30" s="147"/>
      <c r="D30" s="148"/>
      <c r="E30" s="82"/>
    </row>
    <row r="31" spans="1:5" ht="50" customHeight="1" thickBot="1" x14ac:dyDescent="0.25">
      <c r="A31" s="134" t="s">
        <v>252</v>
      </c>
      <c r="B31" s="135"/>
      <c r="C31" s="135"/>
      <c r="D31" s="136"/>
      <c r="E31" s="82"/>
    </row>
  </sheetData>
  <mergeCells count="13">
    <mergeCell ref="A22:D22"/>
    <mergeCell ref="A1:F1"/>
    <mergeCell ref="A4:A5"/>
    <mergeCell ref="A16:D16"/>
    <mergeCell ref="A18:D18"/>
    <mergeCell ref="A20:D20"/>
    <mergeCell ref="A31:D31"/>
    <mergeCell ref="A24:D24"/>
    <mergeCell ref="A26:D26"/>
    <mergeCell ref="A27:D27"/>
    <mergeCell ref="A28:D28"/>
    <mergeCell ref="A29:D29"/>
    <mergeCell ref="A30:D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topLeftCell="B1" zoomScale="130" zoomScaleNormal="130" workbookViewId="0">
      <selection activeCell="B3" sqref="B3"/>
    </sheetView>
  </sheetViews>
  <sheetFormatPr baseColWidth="10" defaultColWidth="11.5"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8" ht="17" thickBot="1" x14ac:dyDescent="0.25">
      <c r="A1" s="154" t="s">
        <v>197</v>
      </c>
      <c r="B1" s="155"/>
      <c r="C1" s="155"/>
      <c r="D1" s="155"/>
      <c r="E1" s="155"/>
      <c r="F1" s="156"/>
    </row>
    <row r="2" spans="1:8" ht="29" thickBot="1" x14ac:dyDescent="0.25">
      <c r="A2" s="52" t="s">
        <v>48</v>
      </c>
      <c r="B2" s="41" t="s">
        <v>149</v>
      </c>
      <c r="C2" s="53" t="s">
        <v>150</v>
      </c>
      <c r="D2" s="54" t="s">
        <v>198</v>
      </c>
      <c r="E2" s="54" t="s">
        <v>199</v>
      </c>
      <c r="F2" s="55" t="s">
        <v>200</v>
      </c>
    </row>
    <row r="3" spans="1:8" ht="70" x14ac:dyDescent="0.2">
      <c r="A3" s="43">
        <v>1</v>
      </c>
      <c r="B3" s="2" t="s">
        <v>323</v>
      </c>
      <c r="C3" s="56">
        <v>35</v>
      </c>
      <c r="D3" s="44">
        <f>E3/1.2</f>
        <v>0</v>
      </c>
      <c r="E3" s="45"/>
      <c r="F3" s="44">
        <f>E3*C3</f>
        <v>0</v>
      </c>
      <c r="G3" s="2" t="s">
        <v>324</v>
      </c>
      <c r="H3" s="114"/>
    </row>
    <row r="4" spans="1:8" x14ac:dyDescent="0.2">
      <c r="A4" s="43">
        <v>2</v>
      </c>
      <c r="B4" s="69" t="s">
        <v>317</v>
      </c>
      <c r="C4" s="56">
        <v>35</v>
      </c>
      <c r="D4" s="44">
        <f t="shared" ref="D4:D5" si="0">E4/1.2</f>
        <v>0</v>
      </c>
      <c r="E4" s="45"/>
      <c r="F4" s="44">
        <f t="shared" ref="F4:F5" si="1">E4*C4</f>
        <v>0</v>
      </c>
    </row>
    <row r="5" spans="1:8" ht="16" thickBot="1" x14ac:dyDescent="0.25">
      <c r="A5" s="43">
        <v>3</v>
      </c>
      <c r="B5" s="81" t="s">
        <v>245</v>
      </c>
      <c r="C5" s="56">
        <v>35</v>
      </c>
      <c r="D5" s="44">
        <f t="shared" si="0"/>
        <v>0</v>
      </c>
      <c r="E5" s="45"/>
      <c r="F5" s="44">
        <f t="shared" si="1"/>
        <v>0</v>
      </c>
    </row>
    <row r="6" spans="1:8" ht="16" thickBot="1" x14ac:dyDescent="0.25">
      <c r="A6" s="157" t="s">
        <v>201</v>
      </c>
      <c r="B6" s="158"/>
      <c r="C6" s="158"/>
      <c r="D6" s="158"/>
      <c r="E6" s="158"/>
      <c r="F6" s="57">
        <f>SUM(F3:F5)</f>
        <v>0</v>
      </c>
    </row>
    <row r="7" spans="1:8" ht="16" thickBot="1" x14ac:dyDescent="0.25"/>
    <row r="8" spans="1:8" ht="16" thickBot="1" x14ac:dyDescent="0.25">
      <c r="B8" s="70" t="s">
        <v>210</v>
      </c>
      <c r="C8" s="71"/>
    </row>
  </sheetData>
  <mergeCells count="2">
    <mergeCell ref="A1:F1"/>
    <mergeCell ref="A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49" t="s">
        <v>61</v>
      </c>
      <c r="B1" s="150"/>
      <c r="C1" s="150"/>
      <c r="D1" s="150"/>
      <c r="E1" s="151"/>
    </row>
    <row r="2" spans="1:18" customFormat="1" ht="16" customHeight="1" x14ac:dyDescent="0.2"/>
    <row r="3" spans="1:18" customFormat="1" ht="16" thickBot="1" x14ac:dyDescent="0.25"/>
    <row r="4" spans="1:18" s="12" customFormat="1" ht="22" customHeight="1" x14ac:dyDescent="0.2">
      <c r="A4" s="152"/>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53"/>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137" t="s">
        <v>135</v>
      </c>
      <c r="B14" s="138"/>
      <c r="C14" s="138"/>
      <c r="D14" s="139"/>
    </row>
    <row r="15" spans="1:18" ht="14" thickBot="1" x14ac:dyDescent="0.2"/>
    <row r="16" spans="1:18" ht="57" customHeight="1" thickBot="1" x14ac:dyDescent="0.2">
      <c r="A16" s="137" t="s">
        <v>136</v>
      </c>
      <c r="B16" s="138"/>
      <c r="C16" s="138"/>
      <c r="D16" s="139"/>
    </row>
    <row r="17" spans="1:5" ht="14" thickBot="1" x14ac:dyDescent="0.2"/>
    <row r="18" spans="1:5" ht="113" customHeight="1" thickBot="1" x14ac:dyDescent="0.2">
      <c r="A18" s="137" t="s">
        <v>137</v>
      </c>
      <c r="B18" s="138"/>
      <c r="C18" s="138"/>
      <c r="D18" s="139"/>
    </row>
    <row r="19" spans="1:5" ht="14" thickBot="1" x14ac:dyDescent="0.2"/>
    <row r="20" spans="1:5" ht="113" customHeight="1" thickBot="1" x14ac:dyDescent="0.2">
      <c r="A20" s="137" t="s">
        <v>138</v>
      </c>
      <c r="B20" s="138"/>
      <c r="C20" s="138"/>
      <c r="D20" s="139"/>
    </row>
    <row r="21" spans="1:5" ht="14" thickBot="1" x14ac:dyDescent="0.2"/>
    <row r="22" spans="1:5" ht="122" customHeight="1" thickBot="1" x14ac:dyDescent="0.2">
      <c r="A22" s="137" t="s">
        <v>139</v>
      </c>
      <c r="B22" s="138"/>
      <c r="C22" s="138"/>
      <c r="D22" s="139"/>
    </row>
    <row r="23" spans="1:5" ht="14" thickBot="1" x14ac:dyDescent="0.2"/>
    <row r="24" spans="1:5" ht="14" thickBot="1" x14ac:dyDescent="0.2">
      <c r="A24" s="140" t="s">
        <v>140</v>
      </c>
      <c r="B24" s="141"/>
      <c r="C24" s="141"/>
      <c r="D24" s="142"/>
    </row>
    <row r="25" spans="1:5" ht="35" customHeight="1" x14ac:dyDescent="0.15">
      <c r="A25" s="143" t="s">
        <v>141</v>
      </c>
      <c r="B25" s="144"/>
      <c r="C25" s="144"/>
      <c r="D25" s="145"/>
      <c r="E25" s="28"/>
    </row>
    <row r="26" spans="1:5" ht="71" customHeight="1" x14ac:dyDescent="0.15">
      <c r="A26" s="146" t="s">
        <v>142</v>
      </c>
      <c r="B26" s="147"/>
      <c r="C26" s="147"/>
      <c r="D26" s="148"/>
    </row>
    <row r="27" spans="1:5" ht="33" customHeight="1" x14ac:dyDescent="0.15">
      <c r="A27" s="146" t="s">
        <v>143</v>
      </c>
      <c r="B27" s="147"/>
      <c r="C27" s="147"/>
      <c r="D27" s="148"/>
    </row>
    <row r="28" spans="1:5" ht="51" customHeight="1" x14ac:dyDescent="0.15">
      <c r="A28" s="146" t="s">
        <v>144</v>
      </c>
      <c r="B28" s="147"/>
      <c r="C28" s="147"/>
      <c r="D28" s="148"/>
    </row>
    <row r="29" spans="1:5" ht="67" customHeight="1" thickBot="1" x14ac:dyDescent="0.2">
      <c r="A29" s="134" t="s">
        <v>145</v>
      </c>
      <c r="B29" s="135"/>
      <c r="C29" s="135"/>
      <c r="D29" s="136"/>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vt:lpstr>
      <vt:lpstr>Zoznam doplnkov </vt:lpstr>
      <vt:lpstr>VRZ_zostava2_spec</vt:lpstr>
      <vt:lpstr>Set polepov_spec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2023-10-05T20:53:47Z</dcterms:modified>
</cp:coreProperties>
</file>