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katarina_stasjakova_bratislava_sk/Documents/Pracovná plocha/Zákazky 2023/15 Obstaranie zobrazovacej techniky pre zasadnutia zastupiteľstva a sprievodné udalosti/SP Josephine/"/>
    </mc:Choice>
  </mc:AlternateContent>
  <xr:revisionPtr revIDLastSave="28" documentId="8_{D1C84B7D-8FEF-41B7-893A-E6F6FCA8D4C6}" xr6:coauthVersionLast="47" xr6:coauthVersionMax="47" xr10:uidLastSave="{9D24D02D-0BCE-4BC3-999F-FEBE4B9F9B81}"/>
  <bookViews>
    <workbookView xWindow="-120" yWindow="-120" windowWidth="29040" windowHeight="15840" xr2:uid="{8ADAEE77-0290-444B-BDD3-3B6153AC1597}"/>
  </bookViews>
  <sheets>
    <sheet name="Návrh na plnenie kritérií (2)" sheetId="6" r:id="rId1"/>
    <sheet name="Koneční užívatelia výhod" sheetId="5" r:id="rId2"/>
    <sheet name="Medzinárodné sankcie" sheetId="2" r:id="rId3"/>
  </sheets>
  <definedNames>
    <definedName name="_xlnm.Print_Area" localSheetId="1">'Koneční užívatelia výhod'!$A$1:$A$28</definedName>
    <definedName name="_xlnm.Print_Area" localSheetId="2">'Medzinárodné sankcie'!$A$1:$A$22</definedName>
    <definedName name="_xlnm.Print_Area" localSheetId="0">'Návrh na plnenie kritérií (2)'!$A$2:$G$41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6" l="1"/>
  <c r="F22" i="6" s="1"/>
  <c r="F23" i="6" l="1"/>
  <c r="C24" i="6" s="1"/>
</calcChain>
</file>

<file path=xl/sharedStrings.xml><?xml version="1.0" encoding="utf-8"?>
<sst xmlns="http://schemas.openxmlformats.org/spreadsheetml/2006/main" count="65" uniqueCount="62">
  <si>
    <t xml:space="preserve">Obchodné meno uchádzača: </t>
  </si>
  <si>
    <t xml:space="preserve">Sídlo uchádzača: </t>
  </si>
  <si>
    <t>IČO:</t>
  </si>
  <si>
    <t>IČ DPH:</t>
  </si>
  <si>
    <t>Som platcom DPH</t>
  </si>
  <si>
    <t>Maximálna hodnota</t>
  </si>
  <si>
    <t>Minimálna hodnota</t>
  </si>
  <si>
    <t>Váha kritéria (%)</t>
  </si>
  <si>
    <t>Logika kritéria</t>
  </si>
  <si>
    <t>čím menej, tým lepšie</t>
  </si>
  <si>
    <t>Názov položky</t>
  </si>
  <si>
    <t>Počet kusov</t>
  </si>
  <si>
    <t>Suma v EUR bez DPH za 1 kus</t>
  </si>
  <si>
    <t>Suma v EUR s DPH na všetky kusy</t>
  </si>
  <si>
    <t>Výška DPH na 1 kus</t>
  </si>
  <si>
    <t>Spolu</t>
  </si>
  <si>
    <t>Počet bodov v danom kritériu:</t>
  </si>
  <si>
    <t>Štatutárny zástupca:</t>
  </si>
  <si>
    <t>V ...</t>
  </si>
  <si>
    <t xml:space="preserve">Dátum: </t>
  </si>
  <si>
    <t>Čestné vyhlásenia podľa zákona o verejnom obstarávaní</t>
  </si>
  <si>
    <t>Čestné vyhlásenie k uplatňovaniu medzinárodných sankcií</t>
  </si>
  <si>
    <t>čestne vyhlasujem,</t>
  </si>
  <si>
    <t xml:space="preserve">Predovšetkým vyhlasujem, že: </t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</si>
  <si>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</si>
  <si>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</si>
  <si>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</si>
  <si>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</si>
  <si>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</si>
  <si>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</si>
  <si>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t>Ako uchádzač v tomto verejnom obstarávaní Hl. mesta SR Bratislava</t>
  </si>
  <si>
    <t>Čestné vyhlásenie o konečných užívateľoch výhod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</si>
  <si>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</si>
  <si>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</si>
  <si>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</si>
  <si>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</si>
  <si>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</si>
  <si>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</si>
  <si>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</si>
  <si>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</si>
  <si>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</si>
  <si>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</si>
  <si>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</si>
  <si>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</si>
  <si>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</si>
  <si>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</si>
  <si>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</si>
  <si>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</si>
  <si>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Tel. číslo:</t>
  </si>
  <si>
    <t>Platca/Neplatca DPH: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</si>
  <si>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Koneční užívatelia výhod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</si>
  <si>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</si>
  <si>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</si>
  <si>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r>
      <t xml:space="preserve">Príloha č. </t>
    </r>
    <r>
      <rPr>
        <sz val="16"/>
        <rFont val="Calibri Light"/>
        <family val="2"/>
        <charset val="238"/>
        <scheme val="major"/>
      </rPr>
      <t>2</t>
    </r>
    <r>
      <rPr>
        <sz val="16"/>
        <color theme="4" tint="-0.249977111117893"/>
        <rFont val="Calibri Light"/>
        <family val="2"/>
        <charset val="238"/>
        <scheme val="major"/>
      </rPr>
      <t xml:space="preserve"> - Návrh na plnenie kritérií v zákazke „</t>
    </r>
    <r>
      <rPr>
        <sz val="16"/>
        <rFont val="Calibri Light"/>
        <family val="2"/>
        <charset val="238"/>
        <scheme val="major"/>
      </rPr>
      <t>Obstaranie zobrazovacej techniky pre zasadnutia zastupiteľstva a sprievodné udalosti</t>
    </r>
    <r>
      <rPr>
        <sz val="16"/>
        <color theme="4" tint="-0.249977111117893"/>
        <rFont val="Calibri Light"/>
        <family val="2"/>
        <charset val="238"/>
        <scheme val="major"/>
      </rPr>
      <t>“</t>
    </r>
  </si>
  <si>
    <r>
      <t>Predložením tejto ponuky čestne vyhlasujem, že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postupujem v súlade s etickým kódexom uchádzača vydaným Úradom pre verejné obstarávanie: </t>
    </r>
    <r>
      <rPr>
        <sz val="11"/>
        <color theme="4"/>
        <rFont val="Calibri"/>
        <family val="2"/>
        <charset val="238"/>
        <scheme val="minor"/>
      </rPr>
      <t>https://www.uvo.gov.sk/zaujemca-uchadzac/eticky-kodex-zaujemcu-uchadzaca</t>
    </r>
    <r>
      <rPr>
        <sz val="11"/>
        <rFont val="Calibri"/>
        <family val="2"/>
        <charset val="238"/>
        <scheme val="minor"/>
      </rPr>
      <t xml:space="preserve"> </t>
    </r>
  </si>
  <si>
    <t>neuplatňuje sa</t>
  </si>
  <si>
    <t>Kritérium č. 1: Cena v Eur s DPH za celý predmet zákazky</t>
  </si>
  <si>
    <t>LCD monitor</t>
  </si>
  <si>
    <t xml:space="preserve">Pomocné kritérium v prípade rovnosti ponúk </t>
  </si>
  <si>
    <t>Meno, priezvisko a podpis</t>
  </si>
  <si>
    <t>Lehota dodania v prípade rovnosti ponúk (v kalendárnych dňoch)*:</t>
  </si>
  <si>
    <t xml:space="preserve">*Verejný obstarávateľ požaduje dodať predmet zákazky do 30 kalendárnych dní odo dňa nadobudnutia účinnosti kúpnej zmluvy. Uchádzač však môže ponúknuť kratšiu lehotu dodania a tak zvýšiť šancu na úspech v prípade rovnosti ponúk.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</si>
</sst>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sz val="16"/>
      <name val="Calibri Light"/>
      <family val="2"/>
      <charset val="238"/>
      <scheme val="major"/>
    </font>
    <font>
      <sz val="11"/>
      <color theme="4" tint="-0.249977111117893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thin">
        <color rgb="FFB2B2B2"/>
      </bottom>
      <diagonal/>
    </border>
    <border>
      <left/>
      <right/>
      <top style="medium">
        <color indexed="64"/>
      </top>
      <bottom style="thin">
        <color rgb="FFB2B2B2"/>
      </bottom>
      <diagonal/>
    </border>
    <border>
      <left/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B2B2B2"/>
      </top>
      <bottom/>
      <diagonal/>
    </border>
    <border>
      <left/>
      <right/>
      <top style="thin">
        <color rgb="FFB2B2B2"/>
      </top>
      <bottom/>
      <diagonal/>
    </border>
    <border>
      <left/>
      <right style="medium">
        <color indexed="64"/>
      </right>
      <top style="thin">
        <color rgb="FFB2B2B2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5" fillId="2" borderId="0" applyNumberFormat="0" applyBorder="0" applyAlignment="0" applyProtection="0"/>
    <xf numFmtId="0" fontId="1" fillId="3" borderId="2" applyNumberFormat="0" applyFont="0" applyAlignment="0" applyProtection="0"/>
    <xf numFmtId="0" fontId="1" fillId="4" borderId="0" applyNumberFormat="0" applyBorder="0" applyAlignment="0" applyProtection="0"/>
  </cellStyleXfs>
  <cellXfs count="87">
    <xf numFmtId="0" fontId="0" fillId="0" borderId="0" xfId="0"/>
    <xf numFmtId="2" fontId="0" fillId="0" borderId="0" xfId="0" applyNumberFormat="1" applyAlignment="1">
      <alignment wrapText="1"/>
    </xf>
    <xf numFmtId="0" fontId="12" fillId="0" borderId="7" xfId="2" applyFont="1" applyFill="1" applyBorder="1" applyAlignment="1">
      <alignment vertical="center" wrapText="1"/>
    </xf>
    <xf numFmtId="0" fontId="12" fillId="0" borderId="10" xfId="2" applyFont="1" applyFill="1" applyBorder="1" applyAlignment="1">
      <alignment vertical="center" wrapText="1"/>
    </xf>
    <xf numFmtId="0" fontId="12" fillId="0" borderId="12" xfId="2" applyFont="1" applyFill="1" applyBorder="1" applyAlignment="1">
      <alignment vertical="center" wrapText="1"/>
    </xf>
    <xf numFmtId="0" fontId="4" fillId="5" borderId="11" xfId="2" applyFont="1" applyFill="1" applyBorder="1"/>
    <xf numFmtId="0" fontId="4" fillId="5" borderId="14" xfId="2" applyFont="1" applyFill="1" applyBorder="1"/>
    <xf numFmtId="0" fontId="13" fillId="0" borderId="10" xfId="2" applyFont="1" applyFill="1" applyBorder="1"/>
    <xf numFmtId="0" fontId="13" fillId="0" borderId="2" xfId="2" applyFont="1" applyFill="1" applyAlignment="1">
      <alignment horizontal="left"/>
    </xf>
    <xf numFmtId="0" fontId="13" fillId="0" borderId="2" xfId="2" applyFont="1" applyFill="1"/>
    <xf numFmtId="0" fontId="13" fillId="0" borderId="11" xfId="2" applyFont="1" applyFill="1" applyBorder="1"/>
    <xf numFmtId="0" fontId="12" fillId="0" borderId="10" xfId="2" applyFont="1" applyFill="1" applyBorder="1"/>
    <xf numFmtId="0" fontId="13" fillId="0" borderId="10" xfId="2" applyFont="1" applyFill="1" applyBorder="1" applyAlignment="1">
      <alignment wrapText="1"/>
    </xf>
    <xf numFmtId="0" fontId="13" fillId="0" borderId="2" xfId="2" applyFont="1" applyFill="1" applyAlignment="1">
      <alignment horizontal="center" vertical="center" wrapText="1"/>
    </xf>
    <xf numFmtId="0" fontId="13" fillId="0" borderId="2" xfId="2" applyFont="1" applyFill="1" applyAlignment="1">
      <alignment wrapText="1"/>
    </xf>
    <xf numFmtId="0" fontId="13" fillId="0" borderId="11" xfId="2" applyFont="1" applyFill="1" applyBorder="1" applyAlignment="1">
      <alignment wrapText="1"/>
    </xf>
    <xf numFmtId="0" fontId="12" fillId="0" borderId="2" xfId="2" applyFont="1" applyFill="1" applyAlignment="1">
      <alignment horizontal="center"/>
    </xf>
    <xf numFmtId="0" fontId="12" fillId="0" borderId="2" xfId="2" applyFont="1" applyFill="1"/>
    <xf numFmtId="0" fontId="12" fillId="0" borderId="11" xfId="2" applyFont="1" applyFill="1" applyBorder="1"/>
    <xf numFmtId="0" fontId="14" fillId="0" borderId="12" xfId="2" applyFont="1" applyFill="1" applyBorder="1"/>
    <xf numFmtId="2" fontId="12" fillId="0" borderId="2" xfId="2" applyNumberFormat="1" applyFont="1" applyFill="1"/>
    <xf numFmtId="2" fontId="12" fillId="0" borderId="11" xfId="2" applyNumberFormat="1" applyFont="1" applyFill="1" applyBorder="1"/>
    <xf numFmtId="0" fontId="13" fillId="6" borderId="11" xfId="2" applyFont="1" applyFill="1" applyBorder="1"/>
    <xf numFmtId="0" fontId="12" fillId="0" borderId="24" xfId="2" applyFont="1" applyFill="1" applyBorder="1" applyAlignment="1">
      <alignment horizontal="left" vertical="center" wrapText="1"/>
    </xf>
    <xf numFmtId="0" fontId="14" fillId="0" borderId="25" xfId="2" applyFont="1" applyFill="1" applyBorder="1" applyAlignment="1">
      <alignment horizontal="left" vertical="center"/>
    </xf>
    <xf numFmtId="164" fontId="14" fillId="0" borderId="13" xfId="2" applyNumberFormat="1" applyFont="1" applyFill="1" applyBorder="1" applyAlignment="1">
      <alignment horizontal="right" vertical="center"/>
    </xf>
    <xf numFmtId="164" fontId="14" fillId="0" borderId="14" xfId="2" applyNumberFormat="1" applyFont="1" applyFill="1" applyBorder="1" applyAlignment="1">
      <alignment horizontal="right" vertical="center"/>
    </xf>
    <xf numFmtId="0" fontId="14" fillId="0" borderId="18" xfId="2" applyFont="1" applyFill="1" applyBorder="1" applyAlignment="1">
      <alignment horizontal="left" wrapText="1"/>
    </xf>
    <xf numFmtId="0" fontId="14" fillId="0" borderId="19" xfId="2" applyFont="1" applyFill="1" applyBorder="1" applyAlignment="1">
      <alignment horizontal="left" wrapText="1"/>
    </xf>
    <xf numFmtId="0" fontId="14" fillId="0" borderId="20" xfId="2" applyFont="1" applyFill="1" applyBorder="1" applyAlignment="1">
      <alignment horizontal="left" wrapText="1"/>
    </xf>
    <xf numFmtId="0" fontId="0" fillId="0" borderId="0" xfId="0" applyAlignment="1">
      <alignment horizontal="center"/>
    </xf>
    <xf numFmtId="0" fontId="10" fillId="0" borderId="3" xfId="2" applyFont="1" applyFill="1" applyBorder="1" applyAlignment="1">
      <alignment horizontal="center" vertical="center" wrapText="1"/>
    </xf>
    <xf numFmtId="0" fontId="11" fillId="0" borderId="4" xfId="2" applyFont="1" applyFill="1" applyBorder="1" applyAlignment="1">
      <alignment horizontal="center" vertical="center" wrapText="1"/>
    </xf>
    <xf numFmtId="0" fontId="11" fillId="0" borderId="5" xfId="2" applyFont="1" applyFill="1" applyBorder="1" applyAlignment="1">
      <alignment horizontal="center" vertical="center" wrapText="1"/>
    </xf>
    <xf numFmtId="0" fontId="4" fillId="0" borderId="6" xfId="2" applyFont="1" applyFill="1" applyBorder="1" applyAlignment="1">
      <alignment horizontal="center"/>
    </xf>
    <xf numFmtId="0" fontId="10" fillId="0" borderId="7" xfId="2" applyFont="1" applyFill="1" applyBorder="1" applyAlignment="1">
      <alignment horizontal="center" vertical="center" wrapText="1"/>
    </xf>
    <xf numFmtId="0" fontId="11" fillId="0" borderId="8" xfId="2" applyFont="1" applyFill="1" applyBorder="1" applyAlignment="1">
      <alignment horizontal="center" vertical="center" wrapText="1"/>
    </xf>
    <xf numFmtId="0" fontId="11" fillId="0" borderId="9" xfId="2" applyFont="1" applyFill="1" applyBorder="1" applyAlignment="1">
      <alignment horizontal="center" vertical="center" wrapText="1"/>
    </xf>
    <xf numFmtId="0" fontId="4" fillId="0" borderId="21" xfId="2" applyFont="1" applyFill="1" applyBorder="1" applyAlignment="1">
      <alignment horizontal="center"/>
    </xf>
    <xf numFmtId="0" fontId="4" fillId="0" borderId="22" xfId="2" applyFont="1" applyFill="1" applyBorder="1" applyAlignment="1">
      <alignment horizontal="center"/>
    </xf>
    <xf numFmtId="0" fontId="4" fillId="0" borderId="23" xfId="2" applyFont="1" applyFill="1" applyBorder="1" applyAlignment="1">
      <alignment horizontal="center"/>
    </xf>
    <xf numFmtId="0" fontId="17" fillId="0" borderId="2" xfId="2" applyFont="1" applyFill="1" applyAlignment="1">
      <alignment horizontal="left"/>
    </xf>
    <xf numFmtId="0" fontId="12" fillId="0" borderId="27" xfId="2" applyFont="1" applyFill="1" applyBorder="1" applyAlignment="1">
      <alignment horizontal="left" wrapText="1"/>
    </xf>
    <xf numFmtId="0" fontId="12" fillId="0" borderId="28" xfId="2" applyFont="1" applyFill="1" applyBorder="1" applyAlignment="1">
      <alignment horizontal="left" wrapText="1"/>
    </xf>
    <xf numFmtId="0" fontId="12" fillId="0" borderId="29" xfId="2" applyFont="1" applyFill="1" applyBorder="1" applyAlignment="1">
      <alignment horizontal="left" wrapText="1"/>
    </xf>
    <xf numFmtId="0" fontId="12" fillId="0" borderId="10" xfId="2" applyFont="1" applyFill="1" applyBorder="1" applyAlignment="1">
      <alignment vertical="center" wrapText="1"/>
    </xf>
    <xf numFmtId="0" fontId="12" fillId="0" borderId="2" xfId="2" applyFont="1" applyFill="1" applyAlignment="1">
      <alignment vertical="center" wrapText="1"/>
    </xf>
    <xf numFmtId="0" fontId="5" fillId="0" borderId="0" xfId="1" applyFill="1" applyBorder="1" applyAlignment="1">
      <alignment horizontal="center"/>
    </xf>
    <xf numFmtId="0" fontId="12" fillId="0" borderId="10" xfId="2" applyFont="1" applyFill="1" applyBorder="1" applyAlignment="1">
      <alignment horizontal="left" vertical="center" wrapText="1"/>
    </xf>
    <xf numFmtId="0" fontId="12" fillId="0" borderId="2" xfId="2" applyFont="1" applyFill="1" applyAlignment="1">
      <alignment horizontal="left" vertical="center" wrapText="1"/>
    </xf>
    <xf numFmtId="0" fontId="12" fillId="0" borderId="12" xfId="2" applyFont="1" applyFill="1" applyBorder="1" applyAlignment="1">
      <alignment horizontal="left" vertical="center" wrapText="1"/>
    </xf>
    <xf numFmtId="0" fontId="12" fillId="0" borderId="13" xfId="2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13" fillId="0" borderId="16" xfId="2" applyFont="1" applyFill="1" applyBorder="1" applyAlignment="1">
      <alignment horizontal="left" vertical="center"/>
    </xf>
    <xf numFmtId="0" fontId="13" fillId="0" borderId="17" xfId="2" applyFont="1" applyFill="1" applyBorder="1" applyAlignment="1">
      <alignment horizontal="left" vertical="center"/>
    </xf>
    <xf numFmtId="0" fontId="13" fillId="0" borderId="15" xfId="2" applyFont="1" applyFill="1" applyBorder="1" applyAlignment="1">
      <alignment horizontal="left" vertical="center"/>
    </xf>
    <xf numFmtId="0" fontId="1" fillId="5" borderId="8" xfId="3" applyFill="1" applyBorder="1" applyAlignment="1" applyProtection="1">
      <alignment horizontal="left" vertical="center" wrapText="1"/>
      <protection locked="0" hidden="1"/>
    </xf>
    <xf numFmtId="0" fontId="1" fillId="5" borderId="9" xfId="3" applyFill="1" applyBorder="1" applyAlignment="1" applyProtection="1">
      <alignment horizontal="left" vertical="center" wrapText="1"/>
      <protection locked="0" hidden="1"/>
    </xf>
    <xf numFmtId="0" fontId="12" fillId="5" borderId="2" xfId="2" applyFont="1" applyFill="1" applyProtection="1">
      <protection locked="0" hidden="1"/>
    </xf>
    <xf numFmtId="1" fontId="14" fillId="5" borderId="26" xfId="2" applyNumberFormat="1" applyFont="1" applyFill="1" applyBorder="1" applyAlignment="1" applyProtection="1">
      <alignment vertical="center"/>
      <protection locked="0" hidden="1"/>
    </xf>
    <xf numFmtId="0" fontId="4" fillId="5" borderId="7" xfId="2" applyFont="1" applyFill="1" applyBorder="1" applyAlignment="1" applyProtection="1">
      <alignment horizontal="left"/>
      <protection locked="0" hidden="1"/>
    </xf>
    <xf numFmtId="0" fontId="4" fillId="5" borderId="8" xfId="2" applyFont="1" applyFill="1" applyBorder="1" applyAlignment="1" applyProtection="1">
      <alignment horizontal="left"/>
      <protection locked="0" hidden="1"/>
    </xf>
    <xf numFmtId="0" fontId="4" fillId="5" borderId="8" xfId="2" applyFont="1" applyFill="1" applyBorder="1" applyAlignment="1" applyProtection="1">
      <alignment horizontal="center"/>
      <protection locked="0" hidden="1"/>
    </xf>
    <xf numFmtId="0" fontId="4" fillId="5" borderId="9" xfId="2" applyFont="1" applyFill="1" applyBorder="1" applyAlignment="1" applyProtection="1">
      <alignment horizontal="center"/>
      <protection locked="0" hidden="1"/>
    </xf>
    <xf numFmtId="0" fontId="4" fillId="5" borderId="12" xfId="2" applyFont="1" applyFill="1" applyBorder="1" applyAlignment="1" applyProtection="1">
      <alignment horizontal="left"/>
      <protection locked="0" hidden="1"/>
    </xf>
    <xf numFmtId="0" fontId="4" fillId="5" borderId="13" xfId="2" applyFont="1" applyFill="1" applyBorder="1" applyAlignment="1" applyProtection="1">
      <alignment horizontal="left"/>
      <protection locked="0" hidden="1"/>
    </xf>
    <xf numFmtId="0" fontId="4" fillId="5" borderId="13" xfId="2" applyFont="1" applyFill="1" applyBorder="1" applyAlignment="1" applyProtection="1">
      <alignment horizontal="center"/>
      <protection locked="0" hidden="1"/>
    </xf>
    <xf numFmtId="0" fontId="4" fillId="5" borderId="14" xfId="2" applyFont="1" applyFill="1" applyBorder="1" applyAlignment="1" applyProtection="1">
      <alignment horizontal="center"/>
      <protection locked="0" hidden="1"/>
    </xf>
    <xf numFmtId="0" fontId="1" fillId="5" borderId="2" xfId="3" applyFill="1" applyBorder="1" applyAlignment="1" applyProtection="1">
      <alignment horizontal="left" vertical="center" wrapText="1"/>
      <protection locked="0" hidden="1"/>
    </xf>
    <xf numFmtId="0" fontId="1" fillId="5" borderId="11" xfId="3" applyFill="1" applyBorder="1" applyAlignment="1" applyProtection="1">
      <alignment horizontal="left" vertical="center" wrapText="1"/>
      <protection locked="0" hidden="1"/>
    </xf>
    <xf numFmtId="0" fontId="0" fillId="5" borderId="13" xfId="3" applyFont="1" applyFill="1" applyBorder="1" applyAlignment="1" applyProtection="1">
      <alignment vertical="center" wrapText="1"/>
      <protection locked="0" hidden="1"/>
    </xf>
    <xf numFmtId="0" fontId="1" fillId="5" borderId="13" xfId="3" applyFill="1" applyBorder="1" applyAlignment="1" applyProtection="1">
      <alignment vertical="center" wrapText="1"/>
      <protection locked="0" hidden="1"/>
    </xf>
    <xf numFmtId="0" fontId="4" fillId="0" borderId="13" xfId="2" applyFont="1" applyFill="1" applyBorder="1" applyAlignment="1" applyProtection="1">
      <alignment horizontal="center" vertical="center" wrapText="1"/>
      <protection locked="0" hidden="1"/>
    </xf>
    <xf numFmtId="0" fontId="4" fillId="0" borderId="14" xfId="2" applyFont="1" applyFill="1" applyBorder="1" applyAlignment="1" applyProtection="1">
      <alignment horizontal="center" vertical="center" wrapText="1"/>
      <protection locked="0" hidden="1"/>
    </xf>
    <xf numFmtId="0" fontId="0" fillId="0" borderId="0" xfId="0" applyProtection="1">
      <protection locked="0"/>
    </xf>
    <xf numFmtId="0" fontId="0" fillId="0" borderId="0" xfId="0" applyProtection="1"/>
    <xf numFmtId="0" fontId="6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justify" vertical="center"/>
    </xf>
    <xf numFmtId="0" fontId="0" fillId="0" borderId="0" xfId="0" applyAlignment="1" applyProtection="1">
      <alignment horizontal="left" vertical="center" indent="1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justify" vertical="center"/>
    </xf>
    <xf numFmtId="0" fontId="0" fillId="0" borderId="0" xfId="0" applyAlignment="1" applyProtection="1">
      <alignment horizontal="left" vertical="center" wrapText="1" indent="1"/>
    </xf>
    <xf numFmtId="0" fontId="7" fillId="0" borderId="0" xfId="0" applyFont="1" applyAlignment="1" applyProtection="1">
      <alignment horizontal="left" vertical="center" wrapText="1" indent="1"/>
    </xf>
    <xf numFmtId="0" fontId="2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left" wrapText="1" indent="1"/>
    </xf>
    <xf numFmtId="0" fontId="7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justify" vertical="center"/>
    </xf>
  </cellXfs>
  <cellStyles count="4">
    <cellStyle name="20 % - zvýraznenie3" xfId="3" builtinId="38"/>
    <cellStyle name="Normálna" xfId="0" builtinId="0"/>
    <cellStyle name="Poznámka" xfId="2" builtinId="10"/>
    <cellStyle name="Zlá" xfId="1" builtinId="27"/>
  </cellStyles>
  <dxfs count="0"/>
  <tableStyles count="0" defaultTableStyle="TableStyleMedium2" defaultPivotStyle="PivotStyleLight16"/>
  <colors>
    <mruColors>
      <color rgb="FFFF0000"/>
      <color rgb="FFEE1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0</xdr:rowOff>
        </xdr:from>
        <xdr:to>
          <xdr:col>6</xdr:col>
          <xdr:colOff>9525</xdr:colOff>
          <xdr:row>13</xdr:row>
          <xdr:rowOff>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6</xdr:col>
          <xdr:colOff>0</xdr:colOff>
          <xdr:row>13</xdr:row>
          <xdr:rowOff>561975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6</xdr:col>
          <xdr:colOff>0</xdr:colOff>
          <xdr:row>14</xdr:row>
          <xdr:rowOff>561975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1933575</xdr:colOff>
          <xdr:row>15</xdr:row>
          <xdr:rowOff>0</xdr:rowOff>
        </xdr:from>
        <xdr:to>
          <xdr:col>6</xdr:col>
          <xdr:colOff>0</xdr:colOff>
          <xdr:row>15</xdr:row>
          <xdr:rowOff>561975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0E704-D2DE-4E10-849D-8BF7F2D2E132}">
  <sheetPr>
    <tabColor theme="8" tint="0.39997558519241921"/>
  </sheetPr>
  <dimension ref="A1:J46"/>
  <sheetViews>
    <sheetView tabSelected="1" zoomScale="70" zoomScaleNormal="70" zoomScaleSheetLayoutView="115" workbookViewId="0">
      <selection activeCell="E30" sqref="E30:F31"/>
    </sheetView>
  </sheetViews>
  <sheetFormatPr defaultRowHeight="15" x14ac:dyDescent="0.25"/>
  <cols>
    <col min="1" max="1" width="3.28515625" customWidth="1"/>
    <col min="2" max="2" width="38.85546875" customWidth="1"/>
    <col min="3" max="3" width="7.42578125" customWidth="1"/>
    <col min="4" max="4" width="28.42578125" customWidth="1"/>
    <col min="5" max="5" width="29" customWidth="1"/>
    <col min="6" max="6" width="28.28515625" customWidth="1"/>
    <col min="7" max="7" width="3" customWidth="1"/>
  </cols>
  <sheetData>
    <row r="1" spans="1:10" ht="15.75" thickBot="1" x14ac:dyDescent="0.3">
      <c r="A1" s="30"/>
      <c r="B1" s="47"/>
      <c r="C1" s="47"/>
      <c r="D1" s="47"/>
      <c r="E1" s="47"/>
      <c r="F1" s="47"/>
      <c r="G1" s="30"/>
    </row>
    <row r="2" spans="1:10" ht="45.75" customHeight="1" thickBot="1" x14ac:dyDescent="0.3">
      <c r="A2" s="30"/>
      <c r="B2" s="31" t="s">
        <v>53</v>
      </c>
      <c r="C2" s="32"/>
      <c r="D2" s="32"/>
      <c r="E2" s="32"/>
      <c r="F2" s="33"/>
      <c r="G2" s="30"/>
    </row>
    <row r="3" spans="1:10" ht="15.75" thickBot="1" x14ac:dyDescent="0.3">
      <c r="A3" s="30"/>
      <c r="B3" s="34"/>
      <c r="C3" s="34"/>
      <c r="D3" s="34"/>
      <c r="E3" s="34"/>
      <c r="F3" s="34"/>
      <c r="G3" s="30"/>
    </row>
    <row r="4" spans="1:10" x14ac:dyDescent="0.25">
      <c r="A4" s="30"/>
      <c r="B4" s="2" t="s">
        <v>0</v>
      </c>
      <c r="C4" s="56"/>
      <c r="D4" s="56"/>
      <c r="E4" s="56"/>
      <c r="F4" s="57"/>
      <c r="G4" s="30"/>
    </row>
    <row r="5" spans="1:10" x14ac:dyDescent="0.25">
      <c r="A5" s="30"/>
      <c r="B5" s="3" t="s">
        <v>1</v>
      </c>
      <c r="C5" s="68"/>
      <c r="D5" s="68"/>
      <c r="E5" s="68"/>
      <c r="F5" s="69"/>
      <c r="G5" s="30"/>
      <c r="H5" s="1"/>
      <c r="I5" s="1"/>
      <c r="J5" s="1"/>
    </row>
    <row r="6" spans="1:10" x14ac:dyDescent="0.25">
      <c r="A6" s="30"/>
      <c r="B6" s="3" t="s">
        <v>17</v>
      </c>
      <c r="C6" s="68"/>
      <c r="D6" s="68"/>
      <c r="E6" s="68"/>
      <c r="F6" s="69"/>
      <c r="G6" s="30"/>
    </row>
    <row r="7" spans="1:10" x14ac:dyDescent="0.25">
      <c r="A7" s="30"/>
      <c r="B7" s="3" t="s">
        <v>2</v>
      </c>
      <c r="C7" s="68"/>
      <c r="D7" s="68"/>
      <c r="E7" s="68"/>
      <c r="F7" s="69"/>
      <c r="G7" s="30"/>
    </row>
    <row r="8" spans="1:10" x14ac:dyDescent="0.25">
      <c r="A8" s="30"/>
      <c r="B8" s="3" t="s">
        <v>3</v>
      </c>
      <c r="C8" s="68"/>
      <c r="D8" s="68"/>
      <c r="E8" s="68"/>
      <c r="F8" s="69"/>
      <c r="G8" s="30"/>
    </row>
    <row r="9" spans="1:10" x14ac:dyDescent="0.25">
      <c r="A9" s="30"/>
      <c r="B9" s="3" t="s">
        <v>48</v>
      </c>
      <c r="C9" s="68"/>
      <c r="D9" s="68"/>
      <c r="E9" s="68"/>
      <c r="F9" s="69"/>
      <c r="G9" s="30"/>
    </row>
    <row r="10" spans="1:10" ht="15.75" customHeight="1" thickBot="1" x14ac:dyDescent="0.3">
      <c r="A10" s="30"/>
      <c r="B10" s="4" t="s">
        <v>49</v>
      </c>
      <c r="C10" s="70" t="s">
        <v>4</v>
      </c>
      <c r="D10" s="71"/>
      <c r="E10" s="72"/>
      <c r="F10" s="73"/>
      <c r="G10" s="30"/>
    </row>
    <row r="11" spans="1:10" ht="15.75" thickBot="1" x14ac:dyDescent="0.3">
      <c r="A11" s="30"/>
      <c r="B11" s="34"/>
      <c r="C11" s="34"/>
      <c r="D11" s="34"/>
      <c r="E11" s="34"/>
      <c r="F11" s="34"/>
      <c r="G11" s="30"/>
    </row>
    <row r="12" spans="1:10" ht="30" customHeight="1" x14ac:dyDescent="0.25">
      <c r="A12" s="30"/>
      <c r="B12" s="35" t="s">
        <v>20</v>
      </c>
      <c r="C12" s="36"/>
      <c r="D12" s="36"/>
      <c r="E12" s="36"/>
      <c r="F12" s="37"/>
      <c r="G12" s="30"/>
    </row>
    <row r="13" spans="1:10" ht="45" customHeight="1" x14ac:dyDescent="0.25">
      <c r="A13" s="30"/>
      <c r="B13" s="45" t="s">
        <v>50</v>
      </c>
      <c r="C13" s="46"/>
      <c r="D13" s="46"/>
      <c r="E13" s="46"/>
      <c r="F13" s="5"/>
      <c r="G13" s="30"/>
    </row>
    <row r="14" spans="1:10" ht="45" customHeight="1" x14ac:dyDescent="0.25">
      <c r="A14" s="30"/>
      <c r="B14" s="45" t="s">
        <v>51</v>
      </c>
      <c r="C14" s="46"/>
      <c r="D14" s="46"/>
      <c r="E14" s="46"/>
      <c r="F14" s="5"/>
      <c r="G14" s="30"/>
    </row>
    <row r="15" spans="1:10" ht="45" customHeight="1" x14ac:dyDescent="0.25">
      <c r="A15" s="30"/>
      <c r="B15" s="48" t="s">
        <v>52</v>
      </c>
      <c r="C15" s="49"/>
      <c r="D15" s="49"/>
      <c r="E15" s="49"/>
      <c r="F15" s="5"/>
      <c r="G15" s="30"/>
    </row>
    <row r="16" spans="1:10" ht="45" customHeight="1" thickBot="1" x14ac:dyDescent="0.3">
      <c r="A16" s="30"/>
      <c r="B16" s="50" t="s">
        <v>54</v>
      </c>
      <c r="C16" s="51"/>
      <c r="D16" s="51"/>
      <c r="E16" s="51"/>
      <c r="F16" s="6"/>
      <c r="G16" s="30"/>
    </row>
    <row r="17" spans="1:7" ht="15.75" thickBot="1" x14ac:dyDescent="0.3">
      <c r="A17" s="30"/>
      <c r="B17" s="34"/>
      <c r="C17" s="34"/>
      <c r="D17" s="34"/>
      <c r="E17" s="34"/>
      <c r="F17" s="34"/>
      <c r="G17" s="30"/>
    </row>
    <row r="18" spans="1:7" x14ac:dyDescent="0.25">
      <c r="A18" s="30"/>
      <c r="B18" s="35" t="s">
        <v>56</v>
      </c>
      <c r="C18" s="36"/>
      <c r="D18" s="36"/>
      <c r="E18" s="36"/>
      <c r="F18" s="37"/>
      <c r="G18" s="30"/>
    </row>
    <row r="19" spans="1:7" ht="15" customHeight="1" x14ac:dyDescent="0.25">
      <c r="A19" s="30"/>
      <c r="B19" s="7" t="s">
        <v>8</v>
      </c>
      <c r="C19" s="8" t="s">
        <v>7</v>
      </c>
      <c r="D19" s="8"/>
      <c r="E19" s="9" t="s">
        <v>6</v>
      </c>
      <c r="F19" s="10" t="s">
        <v>5</v>
      </c>
      <c r="G19" s="30"/>
    </row>
    <row r="20" spans="1:7" x14ac:dyDescent="0.25">
      <c r="A20" s="30"/>
      <c r="B20" s="11" t="s">
        <v>9</v>
      </c>
      <c r="C20" s="41">
        <v>100</v>
      </c>
      <c r="D20" s="41"/>
      <c r="E20" s="20" t="s">
        <v>55</v>
      </c>
      <c r="F20" s="21" t="s">
        <v>55</v>
      </c>
      <c r="G20" s="30"/>
    </row>
    <row r="21" spans="1:7" ht="30" x14ac:dyDescent="0.25">
      <c r="A21" s="30"/>
      <c r="B21" s="12" t="s">
        <v>10</v>
      </c>
      <c r="C21" s="13" t="s">
        <v>11</v>
      </c>
      <c r="D21" s="14" t="s">
        <v>12</v>
      </c>
      <c r="E21" s="14" t="s">
        <v>14</v>
      </c>
      <c r="F21" s="15" t="s">
        <v>13</v>
      </c>
      <c r="G21" s="30"/>
    </row>
    <row r="22" spans="1:7" x14ac:dyDescent="0.25">
      <c r="A22" s="30"/>
      <c r="B22" s="11" t="s">
        <v>57</v>
      </c>
      <c r="C22" s="16">
        <v>3</v>
      </c>
      <c r="D22" s="58"/>
      <c r="E22" s="17">
        <f>IF(C$10="Som platcom DPH",D22*0.2,0)</f>
        <v>0</v>
      </c>
      <c r="F22" s="18">
        <f>SUM(D22+E22)*C22</f>
        <v>0</v>
      </c>
      <c r="G22" s="30"/>
    </row>
    <row r="23" spans="1:7" x14ac:dyDescent="0.25">
      <c r="A23" s="30"/>
      <c r="B23" s="53" t="s">
        <v>15</v>
      </c>
      <c r="C23" s="54"/>
      <c r="D23" s="54"/>
      <c r="E23" s="55"/>
      <c r="F23" s="22">
        <f>SUM(F22:F22)</f>
        <v>0</v>
      </c>
      <c r="G23" s="30"/>
    </row>
    <row r="24" spans="1:7" ht="19.5" thickBot="1" x14ac:dyDescent="0.35">
      <c r="A24" s="30"/>
      <c r="B24" s="19" t="s">
        <v>16</v>
      </c>
      <c r="C24" s="25" t="str">
        <f>IF(C20=100,"Toto je jediné kritérium a prepočet na body sa preto neuplatňuje",IF(B20="čím menej, tým lepšie",(C20*(F20-F23)/(F20-E20)),(C20*(F23-E20)/(F20-E20))))</f>
        <v>Toto je jediné kritérium a prepočet na body sa preto neuplatňuje</v>
      </c>
      <c r="D24" s="25"/>
      <c r="E24" s="25"/>
      <c r="F24" s="26"/>
      <c r="G24" s="30"/>
    </row>
    <row r="25" spans="1:7" ht="15.75" thickBot="1" x14ac:dyDescent="0.3">
      <c r="A25" s="30"/>
      <c r="B25" s="38"/>
      <c r="C25" s="39"/>
      <c r="D25" s="39"/>
      <c r="E25" s="39"/>
      <c r="F25" s="40"/>
      <c r="G25" s="30"/>
    </row>
    <row r="26" spans="1:7" ht="30" customHeight="1" x14ac:dyDescent="0.3">
      <c r="A26" s="30"/>
      <c r="B26" s="27" t="s">
        <v>58</v>
      </c>
      <c r="C26" s="28"/>
      <c r="D26" s="28"/>
      <c r="E26" s="28"/>
      <c r="F26" s="29"/>
      <c r="G26" s="30"/>
    </row>
    <row r="27" spans="1:7" ht="18.75" customHeight="1" x14ac:dyDescent="0.25">
      <c r="A27" s="30"/>
      <c r="B27" s="23" t="s">
        <v>60</v>
      </c>
      <c r="C27" s="24"/>
      <c r="D27" s="24"/>
      <c r="E27" s="24"/>
      <c r="F27" s="59"/>
      <c r="G27" s="30"/>
    </row>
    <row r="28" spans="1:7" ht="35.25" customHeight="1" thickBot="1" x14ac:dyDescent="0.3">
      <c r="A28" s="30"/>
      <c r="B28" s="42" t="s">
        <v>61</v>
      </c>
      <c r="C28" s="43"/>
      <c r="D28" s="43"/>
      <c r="E28" s="43"/>
      <c r="F28" s="44"/>
      <c r="G28" s="30"/>
    </row>
    <row r="29" spans="1:7" ht="15.75" thickBot="1" x14ac:dyDescent="0.3">
      <c r="A29" s="30"/>
      <c r="B29" s="34"/>
      <c r="C29" s="34"/>
      <c r="D29" s="34"/>
      <c r="E29" s="34"/>
      <c r="F29" s="34"/>
      <c r="G29" s="30"/>
    </row>
    <row r="30" spans="1:7" x14ac:dyDescent="0.25">
      <c r="A30" s="30"/>
      <c r="B30" s="60" t="s">
        <v>18</v>
      </c>
      <c r="C30" s="61" t="s">
        <v>19</v>
      </c>
      <c r="D30" s="61"/>
      <c r="E30" s="62" t="s">
        <v>59</v>
      </c>
      <c r="F30" s="63"/>
      <c r="G30" s="30"/>
    </row>
    <row r="31" spans="1:7" ht="15.75" thickBot="1" x14ac:dyDescent="0.3">
      <c r="A31" s="30"/>
      <c r="B31" s="64"/>
      <c r="C31" s="65"/>
      <c r="D31" s="65"/>
      <c r="E31" s="66"/>
      <c r="F31" s="67"/>
      <c r="G31" s="30"/>
    </row>
    <row r="32" spans="1:7" x14ac:dyDescent="0.25">
      <c r="A32" s="30"/>
      <c r="B32" s="52"/>
      <c r="C32" s="52"/>
      <c r="D32" s="52"/>
      <c r="E32" s="52"/>
      <c r="F32" s="52"/>
      <c r="G32" s="30"/>
    </row>
    <row r="38" ht="21" customHeight="1" x14ac:dyDescent="0.25"/>
    <row r="40" ht="32.25" customHeight="1" x14ac:dyDescent="0.25"/>
    <row r="42" ht="15.75" customHeight="1" x14ac:dyDescent="0.25"/>
    <row r="43" ht="15.75" customHeight="1" x14ac:dyDescent="0.25"/>
    <row r="45" ht="21" customHeight="1" x14ac:dyDescent="0.25"/>
    <row r="46" ht="30" customHeight="1" x14ac:dyDescent="0.25"/>
  </sheetData>
  <sheetProtection algorithmName="SHA-512" hashValue="ImmGFdiGc3XNIxZDDcyd2dl4b1nH9Sldsn4g22ap2QghStr/8QqMAXvvP2YrTh5dOA4qF6LA2jyeYHDFf4CaRA==" saltValue="+nR5gFWamf+QQbkByivbJg==" spinCount="100000" sheet="1" objects="1" scenarios="1" selectLockedCells="1"/>
  <mergeCells count="33">
    <mergeCell ref="A1:A32"/>
    <mergeCell ref="B1:F1"/>
    <mergeCell ref="B14:E14"/>
    <mergeCell ref="B15:E15"/>
    <mergeCell ref="B16:E16"/>
    <mergeCell ref="B17:F17"/>
    <mergeCell ref="B18:F18"/>
    <mergeCell ref="B32:F32"/>
    <mergeCell ref="B23:E23"/>
    <mergeCell ref="B29:F29"/>
    <mergeCell ref="B30:B31"/>
    <mergeCell ref="C30:D31"/>
    <mergeCell ref="B12:F12"/>
    <mergeCell ref="B25:F25"/>
    <mergeCell ref="C20:D20"/>
    <mergeCell ref="B28:F28"/>
    <mergeCell ref="B13:E13"/>
    <mergeCell ref="B27:E27"/>
    <mergeCell ref="E30:F31"/>
    <mergeCell ref="C24:F24"/>
    <mergeCell ref="B26:F26"/>
    <mergeCell ref="G1:G32"/>
    <mergeCell ref="B2:F2"/>
    <mergeCell ref="B3:F3"/>
    <mergeCell ref="C4:F4"/>
    <mergeCell ref="C5:F5"/>
    <mergeCell ref="C6:F6"/>
    <mergeCell ref="C7:F7"/>
    <mergeCell ref="C8:F8"/>
    <mergeCell ref="C9:F9"/>
    <mergeCell ref="C10:D10"/>
    <mergeCell ref="E10:F10"/>
    <mergeCell ref="B11:F11"/>
  </mergeCells>
  <dataValidations xWindow="876" yWindow="445" count="3">
    <dataValidation type="list" allowBlank="1" showInputMessage="1" showErrorMessage="1" sqref="B20" xr:uid="{5948CF05-3BA4-4553-8731-E786943E8A1F}">
      <mc:AlternateContent xmlns:x12ac="http://schemas.microsoft.com/office/spreadsheetml/2011/1/ac" xmlns:mc="http://schemas.openxmlformats.org/markup-compatibility/2006">
        <mc:Choice Requires="x12ac">
          <x12ac:list>"čím menej, tým lepšie","čím viac, tým lepšie"</x12ac:list>
        </mc:Choice>
        <mc:Fallback>
          <formula1>"čím menej, tým lepšie,čím viac, tým lepšie"</formula1>
        </mc:Fallback>
      </mc:AlternateContent>
    </dataValidation>
    <dataValidation type="list" allowBlank="1" showInputMessage="1" showErrorMessage="1" sqref="C10" xr:uid="{FCA623AB-02C4-4C8F-80B9-D0FA3585464E}">
      <formula1>"Som platcom DPH,Nie som platcom DPH"</formula1>
    </dataValidation>
    <dataValidation type="whole" allowBlank="1" showInputMessage="1" showErrorMessage="1" prompt="Hodnota musí byť v rozmedzí od 1 - 30!" sqref="F27" xr:uid="{6CFD05D6-716B-4FAB-A525-C8476AE97E62}">
      <formula1>1</formula1>
      <formula2>30</formula2>
    </dataValidation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5</xdr:col>
                    <xdr:colOff>0</xdr:colOff>
                    <xdr:row>12</xdr:row>
                    <xdr:rowOff>0</xdr:rowOff>
                  </from>
                  <to>
                    <xdr:col>6</xdr:col>
                    <xdr:colOff>9525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5</xdr:col>
                    <xdr:colOff>0</xdr:colOff>
                    <xdr:row>13</xdr:row>
                    <xdr:rowOff>0</xdr:rowOff>
                  </from>
                  <to>
                    <xdr:col>6</xdr:col>
                    <xdr:colOff>0</xdr:colOff>
                    <xdr:row>13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0</xdr:rowOff>
                  </from>
                  <to>
                    <xdr:col>6</xdr:col>
                    <xdr:colOff>0</xdr:colOff>
                    <xdr:row>14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4</xdr:col>
                    <xdr:colOff>1933575</xdr:colOff>
                    <xdr:row>15</xdr:row>
                    <xdr:rowOff>0</xdr:rowOff>
                  </from>
                  <to>
                    <xdr:col>6</xdr:col>
                    <xdr:colOff>0</xdr:colOff>
                    <xdr:row>15</xdr:row>
                    <xdr:rowOff>561975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A1:A28"/>
  <sheetViews>
    <sheetView view="pageBreakPreview" zoomScaleNormal="100" zoomScaleSheetLayoutView="100" workbookViewId="0">
      <selection activeCell="F15" sqref="F15"/>
    </sheetView>
  </sheetViews>
  <sheetFormatPr defaultRowHeight="15" x14ac:dyDescent="0.25"/>
  <cols>
    <col min="1" max="1" width="98.5703125" style="74" customWidth="1"/>
    <col min="2" max="16384" width="9.140625" style="74"/>
  </cols>
  <sheetData>
    <row r="1" spans="1:1" x14ac:dyDescent="0.25">
      <c r="A1" s="75"/>
    </row>
    <row r="2" spans="1:1" ht="42.75" customHeight="1" x14ac:dyDescent="0.25">
      <c r="A2" s="76" t="s">
        <v>31</v>
      </c>
    </row>
    <row r="3" spans="1:1" x14ac:dyDescent="0.25">
      <c r="A3" s="77"/>
    </row>
    <row r="4" spans="1:1" x14ac:dyDescent="0.25">
      <c r="A4" s="78" t="s">
        <v>30</v>
      </c>
    </row>
    <row r="5" spans="1:1" x14ac:dyDescent="0.25">
      <c r="A5" s="77"/>
    </row>
    <row r="6" spans="1:1" x14ac:dyDescent="0.25">
      <c r="A6" s="79" t="s">
        <v>22</v>
      </c>
    </row>
    <row r="7" spans="1:1" x14ac:dyDescent="0.25">
      <c r="A7" s="80"/>
    </row>
    <row r="8" spans="1:1" ht="60.75" customHeight="1" x14ac:dyDescent="0.25">
      <c r="A8" s="81" t="s">
        <v>32</v>
      </c>
    </row>
    <row r="9" spans="1:1" x14ac:dyDescent="0.25">
      <c r="A9" s="81"/>
    </row>
    <row r="10" spans="1:1" x14ac:dyDescent="0.25">
      <c r="A10" s="81" t="s">
        <v>33</v>
      </c>
    </row>
    <row r="11" spans="1:1" x14ac:dyDescent="0.25">
      <c r="A11" s="81" t="s">
        <v>34</v>
      </c>
    </row>
    <row r="12" spans="1:1" x14ac:dyDescent="0.25">
      <c r="A12" s="81" t="s">
        <v>35</v>
      </c>
    </row>
    <row r="13" spans="1:1" x14ac:dyDescent="0.25">
      <c r="A13" s="81" t="s">
        <v>36</v>
      </c>
    </row>
    <row r="14" spans="1:1" x14ac:dyDescent="0.25">
      <c r="A14" s="81" t="s">
        <v>37</v>
      </c>
    </row>
    <row r="15" spans="1:1" x14ac:dyDescent="0.25">
      <c r="A15" s="81" t="s">
        <v>38</v>
      </c>
    </row>
    <row r="16" spans="1:1" x14ac:dyDescent="0.25">
      <c r="A16" s="81" t="s">
        <v>39</v>
      </c>
    </row>
    <row r="17" spans="1:1" ht="30" x14ac:dyDescent="0.25">
      <c r="A17" s="81" t="s">
        <v>40</v>
      </c>
    </row>
    <row r="18" spans="1:1" x14ac:dyDescent="0.25">
      <c r="A18" s="81" t="s">
        <v>41</v>
      </c>
    </row>
    <row r="19" spans="1:1" x14ac:dyDescent="0.25">
      <c r="A19" s="81" t="s">
        <v>42</v>
      </c>
    </row>
    <row r="20" spans="1:1" x14ac:dyDescent="0.25">
      <c r="A20" s="81" t="s">
        <v>43</v>
      </c>
    </row>
    <row r="21" spans="1:1" ht="30" x14ac:dyDescent="0.25">
      <c r="A21" s="81" t="s">
        <v>44</v>
      </c>
    </row>
    <row r="22" spans="1:1" x14ac:dyDescent="0.25">
      <c r="A22" s="81" t="s">
        <v>45</v>
      </c>
    </row>
    <row r="23" spans="1:1" x14ac:dyDescent="0.25">
      <c r="A23" s="82"/>
    </row>
    <row r="24" spans="1:1" ht="60" x14ac:dyDescent="0.25">
      <c r="A24" s="81" t="s">
        <v>46</v>
      </c>
    </row>
    <row r="25" spans="1:1" ht="13.5" customHeight="1" x14ac:dyDescent="0.25">
      <c r="A25" s="81"/>
    </row>
    <row r="26" spans="1:1" ht="30" x14ac:dyDescent="0.25">
      <c r="A26" s="81" t="s">
        <v>47</v>
      </c>
    </row>
    <row r="27" spans="1:1" x14ac:dyDescent="0.25">
      <c r="A27" s="75"/>
    </row>
    <row r="28" spans="1:1" x14ac:dyDescent="0.25">
      <c r="A28" s="75"/>
    </row>
  </sheetData>
  <sheetProtection algorithmName="SHA-512" hashValue="k/KaEkjf/dzS/AZKSRHmRF/2UzySHFkFmkahU7Sfxlp5k5qO6Qmf/u0d7GzI3KPeET7JseodrnD/v3kNjVg+iw==" saltValue="t+QqzuwzA60UkkJsfq0P7Q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A2:A26"/>
  <sheetViews>
    <sheetView view="pageBreakPreview" zoomScaleNormal="100" zoomScaleSheetLayoutView="100" workbookViewId="0">
      <selection sqref="A1:XFD1048576"/>
    </sheetView>
  </sheetViews>
  <sheetFormatPr defaultRowHeight="15" x14ac:dyDescent="0.25"/>
  <cols>
    <col min="1" max="1" width="98.5703125" style="75" customWidth="1"/>
    <col min="2" max="16384" width="9.140625" style="75"/>
  </cols>
  <sheetData>
    <row r="2" spans="1:1" ht="42.75" customHeight="1" x14ac:dyDescent="0.25">
      <c r="A2" s="76" t="s">
        <v>21</v>
      </c>
    </row>
    <row r="3" spans="1:1" x14ac:dyDescent="0.25">
      <c r="A3" s="77"/>
    </row>
    <row r="4" spans="1:1" x14ac:dyDescent="0.25">
      <c r="A4" s="81" t="s">
        <v>30</v>
      </c>
    </row>
    <row r="5" spans="1:1" x14ac:dyDescent="0.25">
      <c r="A5" s="82"/>
    </row>
    <row r="6" spans="1:1" x14ac:dyDescent="0.25">
      <c r="A6" s="83" t="s">
        <v>22</v>
      </c>
    </row>
    <row r="7" spans="1:1" x14ac:dyDescent="0.25">
      <c r="A7" s="81"/>
    </row>
    <row r="8" spans="1:1" ht="60.75" customHeight="1" x14ac:dyDescent="0.25">
      <c r="A8" s="81" t="s">
        <v>25</v>
      </c>
    </row>
    <row r="9" spans="1:1" x14ac:dyDescent="0.25">
      <c r="A9" s="81" t="s">
        <v>23</v>
      </c>
    </row>
    <row r="10" spans="1:1" x14ac:dyDescent="0.25">
      <c r="A10" s="84"/>
    </row>
    <row r="11" spans="1:1" ht="30" x14ac:dyDescent="0.25">
      <c r="A11" s="81" t="s">
        <v>27</v>
      </c>
    </row>
    <row r="12" spans="1:1" x14ac:dyDescent="0.25">
      <c r="A12" s="81"/>
    </row>
    <row r="13" spans="1:1" ht="45" x14ac:dyDescent="0.25">
      <c r="A13" s="81" t="s">
        <v>28</v>
      </c>
    </row>
    <row r="14" spans="1:1" x14ac:dyDescent="0.25">
      <c r="A14" s="81"/>
    </row>
    <row r="15" spans="1:1" ht="45" x14ac:dyDescent="0.25">
      <c r="A15" s="81" t="s">
        <v>29</v>
      </c>
    </row>
    <row r="16" spans="1:1" x14ac:dyDescent="0.25">
      <c r="A16" s="81"/>
    </row>
    <row r="17" spans="1:1" ht="60" x14ac:dyDescent="0.25">
      <c r="A17" s="81" t="s">
        <v>26</v>
      </c>
    </row>
    <row r="18" spans="1:1" x14ac:dyDescent="0.25">
      <c r="A18" s="81"/>
    </row>
    <row r="19" spans="1:1" ht="75" x14ac:dyDescent="0.25">
      <c r="A19" s="81" t="s">
        <v>24</v>
      </c>
    </row>
    <row r="20" spans="1:1" x14ac:dyDescent="0.25">
      <c r="A20" s="85"/>
    </row>
    <row r="21" spans="1:1" x14ac:dyDescent="0.25">
      <c r="A21" s="85"/>
    </row>
    <row r="22" spans="1:1" x14ac:dyDescent="0.25">
      <c r="A22" s="85"/>
    </row>
    <row r="23" spans="1:1" x14ac:dyDescent="0.25">
      <c r="A23" s="85"/>
    </row>
    <row r="24" spans="1:1" x14ac:dyDescent="0.25">
      <c r="A24" s="85"/>
    </row>
    <row r="25" spans="1:1" ht="13.5" customHeight="1" x14ac:dyDescent="0.25">
      <c r="A25" s="85"/>
    </row>
    <row r="26" spans="1:1" ht="15.75" x14ac:dyDescent="0.25">
      <c r="A26" s="86"/>
    </row>
  </sheetData>
  <sheetProtection algorithmName="SHA-512" hashValue="znEy6xqZmcBhBcBU4F/g9ybp8A5wC9Er2Duzg0KLcGqMm3kdKPw1CC2/0znaqLAcgEcBeDGg6mFhz9kj5XYKqA==" saltValue="SG58irV0KGOjk6jUuqx9Ng==" spinCount="100000" sheet="1" objects="1" scenarios="1" selectLockedCell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3BFF8F833A8A44EA8D88F930154EE1B" ma:contentTypeVersion="17" ma:contentTypeDescription="Umožňuje vytvoriť nový dokument." ma:contentTypeScope="" ma:versionID="95c71449351279511794d444ff22be45">
  <xsd:schema xmlns:xsd="http://www.w3.org/2001/XMLSchema" xmlns:xs="http://www.w3.org/2001/XMLSchema" xmlns:p="http://schemas.microsoft.com/office/2006/metadata/properties" xmlns:ns2="bb3d1ceb-ec91-4593-ab49-8ce9533748d9" xmlns:ns3="e4b31099-8163-4ac9-ab84-be06feeb7ef4" targetNamespace="http://schemas.microsoft.com/office/2006/metadata/properties" ma:root="true" ma:fieldsID="e8672fc9c1e2f68f419c11cad63bccda" ns2:_="" ns3:_="">
    <xsd:import namespace="bb3d1ceb-ec91-4593-ab49-8ce9533748d9"/>
    <xsd:import namespace="e4b31099-8163-4ac9-ab84-be06feeb7e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Stav" minOccurs="0"/>
                <xsd:element ref="ns2:Stav1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3d1ceb-ec91-4593-ab49-8ce9533748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9030838e-00da-4545-923a-0f37a5c1b6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Stav" ma:index="22" nillable="true" ma:displayName="Stav" ma:default="Potrebné vybaviť" ma:format="RadioButtons" ma:internalName="Stav">
      <xsd:simpleType>
        <xsd:union memberTypes="dms:Text">
          <xsd:simpleType>
            <xsd:restriction base="dms:Choice">
              <xsd:enumeration value="Vybavené"/>
              <xsd:enumeration value="Potrebné vybaviť"/>
              <xsd:enumeration value="Voľba 2"/>
            </xsd:restriction>
          </xsd:simpleType>
        </xsd:union>
      </xsd:simpleType>
    </xsd:element>
    <xsd:element name="Stav1" ma:index="23" nillable="true" ma:displayName="Stav1" ma:default="0" ma:format="Dropdown" ma:internalName="Stav1">
      <xsd:simpleType>
        <xsd:restriction base="dms:Boolea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31099-8163-4ac9-ab84-be06feeb7ef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6c45932f-0409-4ce4-a056-1f58e1030d6c}" ma:internalName="TaxCatchAll" ma:showField="CatchAllData" ma:web="e4b31099-8163-4ac9-ab84-be06feeb7e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v xmlns="bb3d1ceb-ec91-4593-ab49-8ce9533748d9">Potrebné vybaviť</Stav>
    <lcf76f155ced4ddcb4097134ff3c332f xmlns="bb3d1ceb-ec91-4593-ab49-8ce9533748d9">
      <Terms xmlns="http://schemas.microsoft.com/office/infopath/2007/PartnerControls"/>
    </lcf76f155ced4ddcb4097134ff3c332f>
    <Stav1 xmlns="bb3d1ceb-ec91-4593-ab49-8ce9533748d9">false</Stav1>
    <TaxCatchAll xmlns="e4b31099-8163-4ac9-ab84-be06feeb7ef4" xsi:nil="true"/>
  </documentManagement>
</p:properties>
</file>

<file path=customXml/itemProps1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A1E6F3-DC23-406C-B353-FF992C05AA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3d1ceb-ec91-4593-ab49-8ce9533748d9"/>
    <ds:schemaRef ds:uri="e4b31099-8163-4ac9-ab84-be06feeb7e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3BD455-CE9E-4AB2-8BBB-ED95591DBF91}">
  <ds:schemaRefs>
    <ds:schemaRef ds:uri="http://schemas.microsoft.com/office/2006/documentManagement/types"/>
    <ds:schemaRef ds:uri="e4b31099-8163-4ac9-ab84-be06feeb7ef4"/>
    <ds:schemaRef ds:uri="http://purl.org/dc/terms/"/>
    <ds:schemaRef ds:uri="http://schemas.microsoft.com/office/infopath/2007/PartnerControls"/>
    <ds:schemaRef ds:uri="http://purl.org/dc/dcmitype/"/>
    <ds:schemaRef ds:uri="http://purl.org/dc/elements/1.1/"/>
    <ds:schemaRef ds:uri="http://schemas.openxmlformats.org/package/2006/metadata/core-properties"/>
    <ds:schemaRef ds:uri="bb3d1ceb-ec91-4593-ab49-8ce9533748d9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Návrh na plnenie kritérií (2)</vt:lpstr>
      <vt:lpstr>Koneční užívatelia výhod</vt:lpstr>
      <vt:lpstr>Medzinárodné sankcie</vt:lpstr>
      <vt:lpstr>'Koneční užívatelia výhod'!Oblasť_tlače</vt:lpstr>
      <vt:lpstr>'Medzinárodné sankcie'!Oblasť_tlače</vt:lpstr>
      <vt:lpstr>'Návrh na plnenie kritérií (2)'!Oblasť_tlače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Stašjaková Katarína, Ing.</cp:lastModifiedBy>
  <cp:revision/>
  <cp:lastPrinted>2023-05-31T12:54:37Z</cp:lastPrinted>
  <dcterms:created xsi:type="dcterms:W3CDTF">2022-09-22T09:41:16Z</dcterms:created>
  <dcterms:modified xsi:type="dcterms:W3CDTF">2023-10-17T12:59:04Z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0x010100A3BFF8F833A8A44EA8D88F930154EE1B</vt:lpwstr>
  </property>
</Properties>
</file>