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nbpbmuh\"/>
    </mc:Choice>
  </mc:AlternateContent>
  <xr:revisionPtr revIDLastSave="0" documentId="13_ncr:1_{750FFC9B-418D-4393-A7B6-30124F7C786D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83" i="3"/>
  <c r="F82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<sst xmlns="http://schemas.openxmlformats.org/spreadsheetml/2006/main" count="223" uniqueCount="132">
  <si>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</si>
  <si>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</si>
  <si>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</si>
  <si>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</si>
  <si>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</si>
  <si>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</si>
  <si>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</si>
  <si>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</si>
  <si>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</si>
  <si>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</si>
  <si>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</si>
  <si>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</si>
  <si>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</si>
  <si>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</si>
  <si>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</si>
  <si>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</si>
  <si>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</si>
  <si>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</si>
  <si>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</si>
  <si>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</si>
  <si>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</si>
  <si>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</si>
  <si>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</si>
  <si>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</si>
  <si>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</si>
  <si>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</si>
  <si>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</si>
  <si>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</si>
  <si>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</si>
  <si>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</si>
  <si>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</si>
  <si>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</si>
  <si>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96</t>
  </si>
  <si>
    <t>WYK-RAB2</t>
  </si>
  <si>
    <t>Wykonanie rabatowałków pługiem specjalistycznym 2-odkładnicowym</t>
  </si>
  <si>
    <t>100</t>
  </si>
  <si>
    <t>SADZ WIEL</t>
  </si>
  <si>
    <t>Sadzenie wielolatek z odkrytym systemem korzeniowym</t>
  </si>
  <si>
    <t>TSZT</t>
  </si>
  <si>
    <t>103</t>
  </si>
  <si>
    <t>SAD-BRYŁ</t>
  </si>
  <si>
    <t>Sadzenie sadzonek z zakrytym systemem korzeniowym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</si>
  <si>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</si>
  <si>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</si>
  <si>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</si>
  <si>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</si>
  <si>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</si>
  <si>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</si>
  <si>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</si>
  <si>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</si>
  <si>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</si>
  <si>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</si>
  <si>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</si>
  <si>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</si>
  <si>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</si>
  <si>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</si>
  <si>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</si>
  <si>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</si>
  <si>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</si>
  <si>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</si>
  <si>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</si>
  <si>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</si>
  <si>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</si>
  <si>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</si>
  <si>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</si>
  <si>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</si>
  <si>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</si>
  <si>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</si>
  <si>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</si>
  <si>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</si>
  <si>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</si>
  <si>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</si>
  <si>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</si>
  <si>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</si>
  <si>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</si>
  <si>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</si>
  <si>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</si>
  <si>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</si>
  <si>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</si>
  <si>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</si>
  <si>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</si>
  <si>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</si>
  <si>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</si>
  <si>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</si>
  <si>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</si>
  <si>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</si>
  <si>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</si>
  <si>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</si>
  <si>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</si>
  <si>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</si>
  <si>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</si>
  <si>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</si>
  <si>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</si>
  <si>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</si>
  <si>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</si>
  <si>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</si>
  <si>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</si>
  <si>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</si>
  <si>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</si>
  <si>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</si>
  <si>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</si>
  <si>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</si>
  <si>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</si>
  <si>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</si>
  <si>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</si>
  <si>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</si>
  <si>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</si>
  <si>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</si>
  <si>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</si>
  <si>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</si>
  <si>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</si>
  <si>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</si>
  <si>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</si>
  <si>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</si>
  <si>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</si>
  <si>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</si>
  <si>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</si>
  <si>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</si>
  <si>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</si>
  <si>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7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</si>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</sst>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2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117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16" t="s">
        <v>101</v>
      </c>
      <c r="C10" s="16"/>
      <c r="D10" s="16"/>
    </row>
    <row r="11" spans="2:15" s="1" customFormat="1" ht="12.4" customHeight="1" x14ac:dyDescent="0.2">
      <c r="B11" s="16"/>
      <c r="C11" s="16"/>
      <c r="D11" s="16"/>
      <c r="G11" s="38" t="s">
        <v>102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5" t="s">
        <v>118</v>
      </c>
      <c r="F14" s="15"/>
      <c r="G14" s="15"/>
    </row>
    <row r="15" spans="2:15" s="1" customFormat="1" ht="43.15" customHeight="1" x14ac:dyDescent="0.2"/>
    <row r="16" spans="2:15" s="1" customFormat="1" ht="20.65" customHeight="1" x14ac:dyDescent="0.2">
      <c r="B16" s="14" t="s">
        <v>103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104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105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106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407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108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516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109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2851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4" t="s">
        <v>110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873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4" t="s">
        <v>111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2" t="s">
        <v>10</v>
      </c>
      <c r="M51" s="12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560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2" t="s">
        <v>10</v>
      </c>
      <c r="M54" s="12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7.85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2.56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10.89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46.73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28.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8.66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10.4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0.4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5.89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38</v>
      </c>
      <c r="G63" s="8">
        <v>6.29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18</v>
      </c>
      <c r="G64" s="8">
        <v>0.78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28.9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18</v>
      </c>
      <c r="G65" s="8">
        <v>43.49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33.4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11.49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23.56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28.9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63</v>
      </c>
      <c r="G69" s="8">
        <v>7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18</v>
      </c>
      <c r="G70" s="8">
        <v>10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70</v>
      </c>
      <c r="G71" s="8">
        <v>10.1</v>
      </c>
      <c r="H71" s="23">
        <v>0</v>
      </c>
      <c r="I71" s="21">
        <f>ROUND(G71* H71,2)</f>
        <v>0</v>
      </c>
      <c r="J71" s="5">
        <v>23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63</v>
      </c>
      <c r="G72" s="8">
        <v>260</v>
      </c>
      <c r="H72" s="23">
        <v>0</v>
      </c>
      <c r="I72" s="21">
        <f>ROUND(G72* H72,2)</f>
        <v>0</v>
      </c>
      <c r="J72" s="5">
        <v>23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70</v>
      </c>
      <c r="G73" s="8">
        <v>11.56</v>
      </c>
      <c r="H73" s="23">
        <v>0</v>
      </c>
      <c r="I73" s="21">
        <f>ROUND(G73* H73,2)</f>
        <v>0</v>
      </c>
      <c r="J73" s="5">
        <v>23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80</v>
      </c>
      <c r="G74" s="8">
        <v>40</v>
      </c>
      <c r="H74" s="23">
        <v>0</v>
      </c>
      <c r="I74" s="21">
        <f>ROUND(G74* H74,2)</f>
        <v>0</v>
      </c>
      <c r="J74" s="5">
        <v>23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28.9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63</v>
      </c>
      <c r="G75" s="8">
        <v>50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18</v>
      </c>
      <c r="G76" s="8">
        <v>1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28.9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80</v>
      </c>
      <c r="G77" s="8">
        <v>50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80</v>
      </c>
      <c r="G78" s="8">
        <v>229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80</v>
      </c>
      <c r="G79" s="8">
        <v>87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80</v>
      </c>
      <c r="G80" s="8">
        <v>124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55.9" customHeight="1" x14ac:dyDescent="0.2"/>
    <row r="82" spans="2:14" s="1" customFormat="1" ht="21.4" customHeight="1" x14ac:dyDescent="0.2">
      <c r="B82" s="20" t="s">
        <v>99</v>
      </c>
      <c r="C82" s="20"/>
      <c r="D82" s="20"/>
      <c r="E82" s="20"/>
      <c r="F82" s="24">
        <f>ROUND(I32+I37+I42+I47+I52+I55+I56+I57+I58+I59+I60+I61+I62+I63+I64+I65+I66+I67+I68+I69+I70+I71+I72+I73+I74+I75+I76+I77+I78+I79+I80,2)</f>
        <v>0</v>
      </c>
      <c r="G82" s="25"/>
      <c r="H82" s="25"/>
      <c r="I82" s="25"/>
      <c r="J82" s="25"/>
      <c r="K82" s="25"/>
      <c r="L82" s="25"/>
      <c r="M82" s="26"/>
    </row>
    <row r="83" spans="2:14" s="1" customFormat="1" ht="21.4" customHeight="1" x14ac:dyDescent="0.2">
      <c r="B83" s="20" t="s">
        <v>100</v>
      </c>
      <c r="C83" s="20"/>
      <c r="D83" s="20"/>
      <c r="E83" s="20"/>
      <c r="F83" s="27">
        <f>ROUND(L32+L37+L42+L47+L52+L55+L56+L57+L58+L59+L60+L61+L62+L63+L64+L65+L66+L67+L68+L69+L70+L71+L72+L73+L74+L75+L76+L77+L78+L79+L80,2)</f>
        <v>0</v>
      </c>
      <c r="G83" s="28"/>
      <c r="H83" s="28"/>
      <c r="I83" s="28"/>
      <c r="J83" s="28"/>
      <c r="K83" s="28"/>
      <c r="L83" s="28"/>
      <c r="M83" s="29"/>
    </row>
    <row r="84" spans="2:14" s="1" customFormat="1" ht="11.1" customHeight="1" x14ac:dyDescent="0.2"/>
    <row r="85" spans="2:14" s="1" customFormat="1" ht="80.099999999999994" customHeight="1" x14ac:dyDescent="0.2">
      <c r="B85" s="31" t="s">
        <v>120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2:14" s="1" customFormat="1" ht="2.65" customHeight="1" x14ac:dyDescent="0.2"/>
    <row r="87" spans="2:14" s="1" customFormat="1" ht="110.1" customHeight="1" x14ac:dyDescent="0.2">
      <c r="B87" s="31" t="s">
        <v>121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2:14" s="1" customFormat="1" ht="5.25" customHeight="1" x14ac:dyDescent="0.2"/>
    <row r="89" spans="2:14" s="1" customFormat="1" ht="110.1" customHeight="1" x14ac:dyDescent="0.2">
      <c r="B89" s="17" t="s">
        <v>122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2:14" s="1" customFormat="1" ht="5.25" customHeight="1" x14ac:dyDescent="0.2"/>
    <row r="91" spans="2:14" s="1" customFormat="1" ht="37.9" customHeight="1" x14ac:dyDescent="0.2">
      <c r="B91" s="32" t="s">
        <v>113</v>
      </c>
      <c r="C91" s="32"/>
      <c r="D91" s="32"/>
      <c r="E91" s="32"/>
      <c r="F91" s="34" t="s">
        <v>114</v>
      </c>
      <c r="G91" s="34"/>
      <c r="H91" s="34"/>
      <c r="I91" s="34"/>
      <c r="J91" s="34"/>
      <c r="K91" s="34"/>
      <c r="L91" s="34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9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.65" customHeight="1" x14ac:dyDescent="0.2"/>
    <row r="97" spans="2:14" s="1" customFormat="1" ht="203.1" customHeight="1" x14ac:dyDescent="0.2">
      <c r="B97" s="31" t="s">
        <v>123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2:14" s="1" customFormat="1" ht="2.65" customHeight="1" x14ac:dyDescent="0.2"/>
    <row r="99" spans="2:14" s="1" customFormat="1" ht="36.950000000000003" customHeight="1" x14ac:dyDescent="0.2">
      <c r="B99" s="35" t="s">
        <v>124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spans="2:14" s="1" customFormat="1" ht="2.65" customHeight="1" x14ac:dyDescent="0.2"/>
    <row r="101" spans="2:14" s="1" customFormat="1" ht="37.9" customHeight="1" x14ac:dyDescent="0.2">
      <c r="B101" s="32" t="s">
        <v>115</v>
      </c>
      <c r="C101" s="32"/>
      <c r="D101" s="32"/>
      <c r="E101" s="32"/>
      <c r="F101" s="36" t="s">
        <v>116</v>
      </c>
      <c r="G101" s="36"/>
      <c r="H101" s="36"/>
      <c r="I101" s="36"/>
      <c r="J101" s="36"/>
      <c r="K101" s="36"/>
      <c r="L101" s="36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8.9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2:14" s="1" customFormat="1" ht="28.9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4" s="1" customFormat="1" ht="2.65" customHeight="1" x14ac:dyDescent="0.2"/>
    <row r="107" spans="2:14" s="1" customFormat="1" ht="159.94999999999999" customHeight="1" x14ac:dyDescent="0.2">
      <c r="B107" s="31" t="s">
        <v>125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1" customFormat="1" ht="2.65" customHeight="1" x14ac:dyDescent="0.2"/>
    <row r="109" spans="2:14" s="1" customFormat="1" ht="54.95" customHeight="1" x14ac:dyDescent="0.2">
      <c r="B109" s="31" t="s">
        <v>126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60" customHeight="1" x14ac:dyDescent="0.2">
      <c r="B111" s="17" t="s">
        <v>127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2:14" s="1" customFormat="1" ht="2.65" customHeight="1" x14ac:dyDescent="0.2"/>
    <row r="113" spans="2:14" s="1" customFormat="1" ht="48" customHeight="1" x14ac:dyDescent="0.2">
      <c r="B113" s="17" t="s">
        <v>128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2:14" s="1" customFormat="1" ht="2.65" customHeight="1" x14ac:dyDescent="0.2"/>
    <row r="115" spans="2:14" s="1" customFormat="1" ht="125.1" customHeight="1" x14ac:dyDescent="0.2">
      <c r="B115" s="31" t="s">
        <v>129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2.65" customHeight="1" x14ac:dyDescent="0.2"/>
    <row r="117" spans="2:14" s="1" customFormat="1" ht="84.95" customHeight="1" x14ac:dyDescent="0.2">
      <c r="B117" s="31" t="s">
        <v>130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2:14" s="1" customFormat="1" ht="86.85" customHeight="1" x14ac:dyDescent="0.2"/>
    <row r="119" spans="2:14" s="1" customFormat="1" ht="17.649999999999999" customHeight="1" x14ac:dyDescent="0.2">
      <c r="I119" s="10" t="s">
        <v>112</v>
      </c>
      <c r="J119" s="10"/>
    </row>
    <row r="120" spans="2:14" s="1" customFormat="1" ht="145.15" customHeight="1" x14ac:dyDescent="0.2"/>
    <row r="121" spans="2:14" s="1" customFormat="1" ht="81.599999999999994" customHeight="1" x14ac:dyDescent="0.2">
      <c r="B121" s="18" t="s">
        <v>131</v>
      </c>
      <c r="C121" s="18"/>
      <c r="D121" s="18"/>
      <c r="E121" s="18"/>
      <c r="F121" s="18"/>
      <c r="G121" s="18"/>
      <c r="H121" s="18"/>
      <c r="I121" s="18"/>
      <c r="J121" s="18"/>
    </row>
    <row r="122" spans="2:14" s="1" customFormat="1" ht="28.9" customHeight="1" x14ac:dyDescent="0.2"/>
  </sheetData>
  <mergeCells count="95">
    <mergeCell ref="B3:E3"/>
    <mergeCell ref="B5:E5"/>
    <mergeCell ref="B7:E7"/>
    <mergeCell ref="B94:E94"/>
    <mergeCell ref="B95:E95"/>
    <mergeCell ref="B97:N97"/>
    <mergeCell ref="B99:N99"/>
    <mergeCell ref="F101:L101"/>
    <mergeCell ref="B113:N113"/>
    <mergeCell ref="F105:L105"/>
    <mergeCell ref="B101:E101"/>
    <mergeCell ref="B102:E102"/>
    <mergeCell ref="B103:E103"/>
    <mergeCell ref="B104:E104"/>
    <mergeCell ref="F102:L102"/>
    <mergeCell ref="F103:L103"/>
    <mergeCell ref="F104:L104"/>
    <mergeCell ref="B115:N115"/>
    <mergeCell ref="B117:N117"/>
    <mergeCell ref="B121:J121"/>
    <mergeCell ref="B24:L24"/>
    <mergeCell ref="B26:L26"/>
    <mergeCell ref="B29:K29"/>
    <mergeCell ref="B34:K34"/>
    <mergeCell ref="B39:K39"/>
    <mergeCell ref="B82:E82"/>
    <mergeCell ref="B83:E83"/>
    <mergeCell ref="B85:N85"/>
    <mergeCell ref="B87:N87"/>
    <mergeCell ref="B105:E105"/>
    <mergeCell ref="B107:N107"/>
    <mergeCell ref="B109:N109"/>
    <mergeCell ref="B111:N111"/>
    <mergeCell ref="B4:D4"/>
    <mergeCell ref="B44:K44"/>
    <mergeCell ref="B49:K49"/>
    <mergeCell ref="B6:D6"/>
    <mergeCell ref="B8:D8"/>
    <mergeCell ref="E14:G14"/>
    <mergeCell ref="G11:N12"/>
    <mergeCell ref="B10:D11"/>
    <mergeCell ref="B16:I16"/>
    <mergeCell ref="B18:I18"/>
    <mergeCell ref="B20:I20"/>
    <mergeCell ref="B22:I22"/>
    <mergeCell ref="F82:M82"/>
    <mergeCell ref="F83:M83"/>
    <mergeCell ref="F91:L91"/>
    <mergeCell ref="F92:L92"/>
    <mergeCell ref="F93:L93"/>
    <mergeCell ref="B89:N89"/>
    <mergeCell ref="B91:E91"/>
    <mergeCell ref="B92:E92"/>
    <mergeCell ref="B93:E93"/>
    <mergeCell ref="F94:L94"/>
    <mergeCell ref="F95:L95"/>
    <mergeCell ref="I119:J119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8:M78"/>
    <mergeCell ref="L79:M79"/>
    <mergeCell ref="L80:M80"/>
    <mergeCell ref="L73:M73"/>
    <mergeCell ref="L74:M74"/>
    <mergeCell ref="L75:M75"/>
    <mergeCell ref="L76:M76"/>
    <mergeCell ref="L77:M7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2023-10-13T22:15:47Z</dcterms:created>
  <dcterms:modified xsi:type="dcterms:W3CDTF">2023-10-27T17:57:19Z</dcterms:modified>
</cp:coreProperties>
</file>