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a98utbw\"/>
    </mc:Choice>
  </mc:AlternateContent>
  <xr:revisionPtr revIDLastSave="0" documentId="13_ncr:1_{F5962895-845E-4142-8648-D044EC7AFC70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5" i="3"/>
  <c r="F84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<sst xmlns="http://schemas.openxmlformats.org/spreadsheetml/2006/main" count="231" uniqueCount="138">
  <si>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</si>
  <si>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</si>
  <si>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</si>
  <si>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</si>
  <si>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</si>
  <si>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</si>
  <si>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</si>
  <si>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</si>
  <si>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</si>
  <si>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</si>
  <si>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</si>
  <si>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</si>
  <si>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</si>
  <si>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</si>
  <si>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</si>
  <si>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</si>
  <si>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</si>
  <si>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</si>
  <si>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</si>
  <si>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</si>
  <si>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</si>
  <si>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</si>
  <si>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</si>
  <si>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</si>
  <si>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</si>
  <si>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</si>
  <si>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</si>
  <si>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</si>
  <si>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52</t>
  </si>
  <si>
    <t>WYK-TAL40</t>
  </si>
  <si>
    <t>Zdarcie pokrywy na talerzach 40 cm x 40 cm</t>
  </si>
  <si>
    <t>TSZT</t>
  </si>
  <si>
    <t xml:space="preserve"> 68</t>
  </si>
  <si>
    <t>WYK-PASCZ</t>
  </si>
  <si>
    <t>Wyorywanie bruzd pługiem leśnym na powierzchni pow. 0,50 ha</t>
  </si>
  <si>
    <t>KMTR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</si>
  <si>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</si>
  <si>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</si>
  <si>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</si>
  <si>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</si>
  <si>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</si>
  <si>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</si>
  <si>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</si>
  <si>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</si>
  <si>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</si>
  <si>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</si>
  <si>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</si>
  <si>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</si>
  <si>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</si>
  <si>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</si>
  <si>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</si>
  <si>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</si>
  <si>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</si>
  <si>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</si>
  <si>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</si>
  <si>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</si>
  <si>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</si>
  <si>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</si>
  <si>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</si>
  <si>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</si>
  <si>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</si>
  <si>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</si>
  <si>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</si>
  <si>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141</t>
  </si>
  <si>
    <t>SZUK-PĘDR</t>
  </si>
  <si>
    <t>Badanie zapędraczenia gleby - dół o objętości 0,5 m3</t>
  </si>
  <si>
    <t>SZT</t>
  </si>
  <si>
    <t>144</t>
  </si>
  <si>
    <t>SZUK-OWA2</t>
  </si>
  <si>
    <t>Próbne poszukiwania owadów w ściole metodą dwóch drzew próbnych</t>
  </si>
  <si>
    <t>145</t>
  </si>
  <si>
    <t>SMAR-PBIO</t>
  </si>
  <si>
    <t>Smarowanie pni biopreparatem</t>
  </si>
  <si>
    <t>153</t>
  </si>
  <si>
    <t>GRODZ-DEM</t>
  </si>
  <si>
    <t>Demontaż (likwidacja) ogrodzeń</t>
  </si>
  <si>
    <t>HM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</si>
  <si>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</si>
  <si>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</si>
  <si>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</si>
  <si>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</si>
  <si>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</si>
  <si>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</si>
  <si>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</si>
  <si>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</si>
  <si>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</si>
  <si>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</si>
  <si>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</si>
  <si>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</si>
  <si>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</si>
  <si>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</si>
  <si>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</si>
  <si>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</si>
  <si>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</si>
  <si>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</si>
  <si>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</si>
  <si>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</si>
  <si>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</si>
  <si>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</si>
  <si>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</si>
  <si>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</si>
  <si>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</si>
  <si>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</si>
  <si>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</si>
  <si>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</si>
  <si>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</si>
  <si>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</si>
  <si>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</si>
  <si>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</si>
  <si>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</si>
  <si>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</si>
  <si>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</si>
  <si>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</si>
  <si>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</si>
  <si>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</si>
  <si>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</si>
  <si>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</si>
  <si>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</si>
  <si>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</si>
  <si>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</si>
  <si>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</si>
  <si>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</si>
  <si>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</si>
  <si>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</si>
  <si>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</si>
  <si>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16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</si>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</sst>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4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123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16" t="s">
        <v>107</v>
      </c>
      <c r="C10" s="16"/>
      <c r="D10" s="16"/>
    </row>
    <row r="11" spans="2:15" s="1" customFormat="1" ht="12.4" customHeight="1" x14ac:dyDescent="0.2">
      <c r="B11" s="16"/>
      <c r="C11" s="16"/>
      <c r="D11" s="16"/>
      <c r="G11" s="38" t="s">
        <v>108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124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4" t="s">
        <v>109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110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111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112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125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113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1979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114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4971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115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1246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116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353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4" t="s">
        <v>117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2" t="s">
        <v>10</v>
      </c>
      <c r="M51" s="12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660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2" t="s">
        <v>10</v>
      </c>
      <c r="M54" s="12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18.05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38.85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0.37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13.53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38.85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18</v>
      </c>
      <c r="G58" s="8">
        <v>0.87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4.2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35</v>
      </c>
      <c r="G60" s="8">
        <v>148.91999999999999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31</v>
      </c>
      <c r="G61" s="8">
        <v>104.77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31</v>
      </c>
      <c r="G62" s="8">
        <v>5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31</v>
      </c>
      <c r="G63" s="8">
        <v>110.17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12.6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20.49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28.9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21.63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15.63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9.41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11.8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66</v>
      </c>
      <c r="G70" s="8">
        <v>49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28.9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66</v>
      </c>
      <c r="G71" s="8">
        <v>4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18</v>
      </c>
      <c r="G72" s="8">
        <v>10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76</v>
      </c>
      <c r="G73" s="8">
        <v>13.28</v>
      </c>
      <c r="H73" s="23">
        <v>0</v>
      </c>
      <c r="I73" s="21">
        <f>ROUND(G73* H73,2)</f>
        <v>0</v>
      </c>
      <c r="J73" s="5">
        <v>23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80</v>
      </c>
      <c r="G74" s="8">
        <v>50</v>
      </c>
      <c r="H74" s="23">
        <v>0</v>
      </c>
      <c r="I74" s="21">
        <f>ROUND(G74* H74,2)</f>
        <v>0</v>
      </c>
      <c r="J74" s="5">
        <v>23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28.9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66</v>
      </c>
      <c r="G75" s="8">
        <v>10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66</v>
      </c>
      <c r="G76" s="8">
        <v>50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18</v>
      </c>
      <c r="G77" s="8">
        <v>0.5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28.9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80</v>
      </c>
      <c r="G78" s="8">
        <v>100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80</v>
      </c>
      <c r="G79" s="8">
        <v>560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80</v>
      </c>
      <c r="G80" s="8">
        <v>31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80</v>
      </c>
      <c r="G81" s="8">
        <v>15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9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80</v>
      </c>
      <c r="G82" s="8">
        <v>362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9"/>
    </row>
    <row r="83" spans="2:14" s="1" customFormat="1" ht="55.9" customHeight="1" x14ac:dyDescent="0.2"/>
    <row r="84" spans="2:14" s="1" customFormat="1" ht="21.4" customHeight="1" x14ac:dyDescent="0.2">
      <c r="B84" s="20" t="s">
        <v>105</v>
      </c>
      <c r="C84" s="20"/>
      <c r="D84" s="20"/>
      <c r="E84" s="20"/>
      <c r="F84" s="24">
        <f>ROUND(I32+I37+I42+I47+I52+I55+I56+I57+I58+I59+I60+I61+I62+I63+I64+I65+I66+I67+I68+I69+I70+I71+I72+I73+I74+I75+I76+I77+I78+I79+I80+I81+I82,2)</f>
        <v>0</v>
      </c>
      <c r="G84" s="25"/>
      <c r="H84" s="25"/>
      <c r="I84" s="25"/>
      <c r="J84" s="25"/>
      <c r="K84" s="25"/>
      <c r="L84" s="25"/>
      <c r="M84" s="26"/>
    </row>
    <row r="85" spans="2:14" s="1" customFormat="1" ht="21.4" customHeight="1" x14ac:dyDescent="0.2">
      <c r="B85" s="20" t="s">
        <v>106</v>
      </c>
      <c r="C85" s="20"/>
      <c r="D85" s="20"/>
      <c r="E85" s="20"/>
      <c r="F85" s="27">
        <f>ROUND(L32+L37+L42+L47+L52+L55+L56+L57+L58+L59+L60+L61+L62+L63+L64+L65+L66+L67+L68+L69+L70+L71+L72+L73+L74+L75+L76+L77+L78+L79+L80+L81+L82,2)</f>
        <v>0</v>
      </c>
      <c r="G85" s="28"/>
      <c r="H85" s="28"/>
      <c r="I85" s="28"/>
      <c r="J85" s="28"/>
      <c r="K85" s="28"/>
      <c r="L85" s="28"/>
      <c r="M85" s="29"/>
    </row>
    <row r="86" spans="2:14" s="1" customFormat="1" ht="11.1" customHeight="1" x14ac:dyDescent="0.2"/>
    <row r="87" spans="2:14" s="1" customFormat="1" ht="80.099999999999994" customHeight="1" x14ac:dyDescent="0.2">
      <c r="B87" s="31" t="s">
        <v>126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2:14" s="1" customFormat="1" ht="2.65" customHeight="1" x14ac:dyDescent="0.2"/>
    <row r="89" spans="2:14" s="1" customFormat="1" ht="110.1" customHeight="1" x14ac:dyDescent="0.2">
      <c r="B89" s="31" t="s">
        <v>127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2:14" s="1" customFormat="1" ht="5.25" customHeight="1" x14ac:dyDescent="0.2"/>
    <row r="91" spans="2:14" s="1" customFormat="1" ht="110.1" customHeight="1" x14ac:dyDescent="0.2">
      <c r="B91" s="17" t="s">
        <v>128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2:14" s="1" customFormat="1" ht="5.25" customHeight="1" x14ac:dyDescent="0.2"/>
    <row r="93" spans="2:14" s="1" customFormat="1" ht="37.9" customHeight="1" x14ac:dyDescent="0.2">
      <c r="B93" s="32" t="s">
        <v>119</v>
      </c>
      <c r="C93" s="32"/>
      <c r="D93" s="32"/>
      <c r="E93" s="32"/>
      <c r="F93" s="34" t="s">
        <v>120</v>
      </c>
      <c r="G93" s="34"/>
      <c r="H93" s="34"/>
      <c r="I93" s="34"/>
      <c r="J93" s="34"/>
      <c r="K93" s="34"/>
      <c r="L93" s="34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.65" customHeight="1" x14ac:dyDescent="0.2"/>
    <row r="99" spans="2:14" s="1" customFormat="1" ht="203.1" customHeight="1" x14ac:dyDescent="0.2">
      <c r="B99" s="31" t="s">
        <v>129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2:14" s="1" customFormat="1" ht="2.65" customHeight="1" x14ac:dyDescent="0.2"/>
    <row r="101" spans="2:14" s="1" customFormat="1" ht="36.950000000000003" customHeight="1" x14ac:dyDescent="0.2">
      <c r="B101" s="35" t="s">
        <v>130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</row>
    <row r="102" spans="2:14" s="1" customFormat="1" ht="2.65" customHeight="1" x14ac:dyDescent="0.2"/>
    <row r="103" spans="2:14" s="1" customFormat="1" ht="37.9" customHeight="1" x14ac:dyDescent="0.2">
      <c r="B103" s="32" t="s">
        <v>121</v>
      </c>
      <c r="C103" s="32"/>
      <c r="D103" s="32"/>
      <c r="E103" s="32"/>
      <c r="F103" s="36" t="s">
        <v>122</v>
      </c>
      <c r="G103" s="36"/>
      <c r="H103" s="36"/>
      <c r="I103" s="36"/>
      <c r="J103" s="36"/>
      <c r="K103" s="36"/>
      <c r="L103" s="36"/>
    </row>
    <row r="104" spans="2:14" s="1" customFormat="1" ht="28.9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2:14" s="1" customFormat="1" ht="28.9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8.9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4" s="1" customFormat="1" ht="28.9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4" s="1" customFormat="1" ht="2.65" customHeight="1" x14ac:dyDescent="0.2"/>
    <row r="109" spans="2:14" s="1" customFormat="1" ht="159.94999999999999" customHeight="1" x14ac:dyDescent="0.2">
      <c r="B109" s="31" t="s">
        <v>131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54.95" customHeight="1" x14ac:dyDescent="0.2">
      <c r="B111" s="31" t="s">
        <v>132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2.65" customHeight="1" x14ac:dyDescent="0.2"/>
    <row r="113" spans="2:14" s="1" customFormat="1" ht="60" customHeight="1" x14ac:dyDescent="0.2">
      <c r="B113" s="17" t="s">
        <v>133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2:14" s="1" customFormat="1" ht="2.65" customHeight="1" x14ac:dyDescent="0.2"/>
    <row r="115" spans="2:14" s="1" customFormat="1" ht="48" customHeight="1" x14ac:dyDescent="0.2">
      <c r="B115" s="17" t="s">
        <v>134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2:14" s="1" customFormat="1" ht="2.65" customHeight="1" x14ac:dyDescent="0.2"/>
    <row r="117" spans="2:14" s="1" customFormat="1" ht="125.1" customHeight="1" x14ac:dyDescent="0.2">
      <c r="B117" s="31" t="s">
        <v>135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2:14" s="1" customFormat="1" ht="2.65" customHeight="1" x14ac:dyDescent="0.2"/>
    <row r="119" spans="2:14" s="1" customFormat="1" ht="84.95" customHeight="1" x14ac:dyDescent="0.2">
      <c r="B119" s="31" t="s">
        <v>136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2:14" s="1" customFormat="1" ht="86.85" customHeight="1" x14ac:dyDescent="0.2"/>
    <row r="121" spans="2:14" s="1" customFormat="1" ht="17.649999999999999" customHeight="1" x14ac:dyDescent="0.2">
      <c r="I121" s="10" t="s">
        <v>118</v>
      </c>
      <c r="J121" s="10"/>
    </row>
    <row r="122" spans="2:14" s="1" customFormat="1" ht="145.15" customHeight="1" x14ac:dyDescent="0.2"/>
    <row r="123" spans="2:14" s="1" customFormat="1" ht="81.599999999999994" customHeight="1" x14ac:dyDescent="0.2">
      <c r="B123" s="18" t="s">
        <v>137</v>
      </c>
      <c r="C123" s="18"/>
      <c r="D123" s="18"/>
      <c r="E123" s="18"/>
      <c r="F123" s="18"/>
      <c r="G123" s="18"/>
      <c r="H123" s="18"/>
      <c r="I123" s="18"/>
      <c r="J123" s="18"/>
    </row>
    <row r="124" spans="2:14" s="1" customFormat="1" ht="28.9" customHeight="1" x14ac:dyDescent="0.2"/>
  </sheetData>
  <mergeCells count="97">
    <mergeCell ref="B3:E3"/>
    <mergeCell ref="B5:E5"/>
    <mergeCell ref="B7:E7"/>
    <mergeCell ref="B96:E96"/>
    <mergeCell ref="B97:E97"/>
    <mergeCell ref="B99:N99"/>
    <mergeCell ref="F103:L103"/>
    <mergeCell ref="F104:L104"/>
    <mergeCell ref="F96:L96"/>
    <mergeCell ref="B113:N113"/>
    <mergeCell ref="F106:L106"/>
    <mergeCell ref="F107:L107"/>
    <mergeCell ref="B101:N101"/>
    <mergeCell ref="B103:E103"/>
    <mergeCell ref="B104:E104"/>
    <mergeCell ref="B105:E105"/>
    <mergeCell ref="F105:L105"/>
    <mergeCell ref="B115:N115"/>
    <mergeCell ref="B117:N117"/>
    <mergeCell ref="B119:N119"/>
    <mergeCell ref="B123:J123"/>
    <mergeCell ref="B24:L24"/>
    <mergeCell ref="B26:L26"/>
    <mergeCell ref="B29:K29"/>
    <mergeCell ref="B34:K34"/>
    <mergeCell ref="B39:K39"/>
    <mergeCell ref="B84:E84"/>
    <mergeCell ref="B85:E85"/>
    <mergeCell ref="B87:N87"/>
    <mergeCell ref="B106:E106"/>
    <mergeCell ref="B107:E107"/>
    <mergeCell ref="B109:N109"/>
    <mergeCell ref="B111:N111"/>
    <mergeCell ref="B4:D4"/>
    <mergeCell ref="B44:K44"/>
    <mergeCell ref="B49:K49"/>
    <mergeCell ref="B6:D6"/>
    <mergeCell ref="B8:D8"/>
    <mergeCell ref="E14:G14"/>
    <mergeCell ref="B10:D11"/>
    <mergeCell ref="B16:I16"/>
    <mergeCell ref="B18:I18"/>
    <mergeCell ref="B20:I20"/>
    <mergeCell ref="B22:I22"/>
    <mergeCell ref="F84:M84"/>
    <mergeCell ref="F85:M85"/>
    <mergeCell ref="F93:L93"/>
    <mergeCell ref="F94:L94"/>
    <mergeCell ref="F95:L95"/>
    <mergeCell ref="B89:N89"/>
    <mergeCell ref="B91:N91"/>
    <mergeCell ref="B93:E93"/>
    <mergeCell ref="B94:E94"/>
    <mergeCell ref="B95:E95"/>
    <mergeCell ref="F97:L97"/>
    <mergeCell ref="G11:N12"/>
    <mergeCell ref="I121:J12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80:M80"/>
    <mergeCell ref="L81:M81"/>
    <mergeCell ref="L82:M82"/>
    <mergeCell ref="L75:M75"/>
    <mergeCell ref="L76:M76"/>
    <mergeCell ref="L77:M77"/>
    <mergeCell ref="L78:M78"/>
    <mergeCell ref="L79:M7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2023-10-13T21:53:55Z</dcterms:created>
  <dcterms:modified xsi:type="dcterms:W3CDTF">2023-10-27T18:16:21Z</dcterms:modified>
</cp:coreProperties>
</file>