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Bojnice\14 OAIM nábytok\súťažné podklady - nábytok\Techni  a rozpočty Osvatová 2\"/>
    </mc:Choice>
  </mc:AlternateContent>
  <bookViews>
    <workbookView xWindow="-120" yWindow="-120" windowWidth="29040" windowHeight="15840"/>
  </bookViews>
  <sheets>
    <sheet name="ČASŤ 1" sheetId="2" r:id="rId1"/>
    <sheet name="Hárok1" sheetId="3" r:id="rId2"/>
  </sheets>
  <definedNames>
    <definedName name="_xlnm.Print_Titles" localSheetId="0">'ČASŤ 1'!$5:$6</definedName>
  </definedNames>
  <calcPr calcId="162913"/>
</workbook>
</file>

<file path=xl/calcChain.xml><?xml version="1.0" encoding="utf-8"?>
<calcChain xmlns="http://schemas.openxmlformats.org/spreadsheetml/2006/main">
  <c r="H25" i="2" l="1"/>
  <c r="I25" i="2" s="1"/>
  <c r="G25" i="2"/>
  <c r="I24" i="2"/>
  <c r="H24" i="2"/>
  <c r="G24" i="2"/>
  <c r="H23" i="2"/>
  <c r="I23" i="2" s="1"/>
  <c r="G23" i="2"/>
  <c r="H22" i="2"/>
  <c r="I22" i="2" s="1"/>
  <c r="G22" i="2"/>
  <c r="I21" i="2"/>
  <c r="H21" i="2"/>
  <c r="G21" i="2"/>
  <c r="H20" i="2"/>
  <c r="I20" i="2" s="1"/>
  <c r="G20" i="2"/>
  <c r="H19" i="2"/>
  <c r="I19" i="2" s="1"/>
  <c r="G19" i="2"/>
  <c r="H18" i="2"/>
  <c r="I18" i="2" s="1"/>
  <c r="G18" i="2"/>
  <c r="I17" i="2"/>
  <c r="H17" i="2"/>
  <c r="G17" i="2"/>
  <c r="H16" i="2"/>
  <c r="I16" i="2" s="1"/>
  <c r="G16" i="2"/>
  <c r="H15" i="2"/>
  <c r="I15" i="2" s="1"/>
  <c r="G15" i="2"/>
  <c r="H14" i="2" l="1"/>
  <c r="I14" i="2" s="1"/>
  <c r="G14" i="2"/>
  <c r="H13" i="2"/>
  <c r="I13" i="2" s="1"/>
  <c r="G13" i="2"/>
  <c r="H12" i="2"/>
  <c r="I12" i="2" s="1"/>
  <c r="G12" i="2"/>
  <c r="I11" i="2"/>
  <c r="H11" i="2"/>
  <c r="G11" i="2"/>
  <c r="G7" i="2" l="1"/>
  <c r="G8" i="2"/>
  <c r="G9" i="2"/>
  <c r="G10" i="2"/>
  <c r="H10" i="2"/>
  <c r="H9" i="2"/>
  <c r="H8" i="2"/>
  <c r="I9" i="2" l="1"/>
  <c r="I8" i="2"/>
  <c r="I10" i="2"/>
  <c r="G26" i="2"/>
  <c r="H7" i="2"/>
  <c r="H26" i="2" l="1"/>
  <c r="I7" i="2"/>
  <c r="I26" i="2" s="1"/>
</calcChain>
</file>

<file path=xl/sharedStrings.xml><?xml version="1.0" encoding="utf-8"?>
<sst xmlns="http://schemas.openxmlformats.org/spreadsheetml/2006/main" count="61" uniqueCount="43">
  <si>
    <t>Názov položky</t>
  </si>
  <si>
    <t>Cena celkom v EUR bez DPH</t>
  </si>
  <si>
    <t>Sadzba DPH v %</t>
  </si>
  <si>
    <t>Výška DPH v EUR</t>
  </si>
  <si>
    <t>Cena celkom v EUR s DPH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</si>
  <si>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</si>
  <si>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</si>
  <si>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</si>
  <si>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</si>
  <si>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</si>
  <si>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</si>
  <si>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</si>
  <si>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</si>
  <si>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</si>
  <si>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</si>
  <si>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</si>
  <si>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ks</t>
  </si>
  <si>
    <t>Dátum:</t>
  </si>
  <si>
    <t>Meno oprávnenej osoby:</t>
  </si>
  <si>
    <t>Podpis:</t>
  </si>
  <si>
    <t>Meno:</t>
  </si>
  <si>
    <t xml:space="preserve"> Nemocnica s poliklinikou Prievidza so sídlom v Bojniciach </t>
  </si>
  <si>
    <t>Cena celkom za dodanie požadovaného predmetu zákazky :</t>
  </si>
  <si>
    <t>Pracovný pult drevený</t>
  </si>
  <si>
    <t>Stolička otočná, pojazdná</t>
  </si>
  <si>
    <t>Pracovný stôl s kontajnerom</t>
  </si>
  <si>
    <t>Válanda</t>
  </si>
  <si>
    <t>Stolička</t>
  </si>
  <si>
    <t>Malý stolík</t>
  </si>
  <si>
    <t xml:space="preserve">Drevená skriňa dvojdverová </t>
  </si>
  <si>
    <t xml:space="preserve">Drevená skriňa trojdverová </t>
  </si>
  <si>
    <t xml:space="preserve">Drevená komoda trojdverová </t>
  </si>
  <si>
    <t xml:space="preserve">Pracovný stôl  </t>
  </si>
  <si>
    <t xml:space="preserve">Gauč pre dve osoby </t>
  </si>
  <si>
    <t xml:space="preserve">Gauč pre tri osoby </t>
  </si>
  <si>
    <t xml:space="preserve">Jedálenský stôl </t>
  </si>
  <si>
    <t xml:space="preserve">Drevená skriňa jednodverová </t>
  </si>
  <si>
    <t>Zásobník, dávkovač na papierové utierky</t>
  </si>
  <si>
    <t xml:space="preserve">Manuálny dávkovač na penové mydlo </t>
  </si>
  <si>
    <t>Manuálny dávkovač na dezinfekčné prostriedky</t>
  </si>
  <si>
    <t xml:space="preserve">Nášlapný kôš 50 l </t>
  </si>
  <si>
    <t xml:space="preserve">Nášlapný kôš 30 l </t>
  </si>
  <si>
    <t xml:space="preserve"> „Vybudovanie nového OAIM -prístrojové vybavenie“ –  NÁBYTOK A VYBAVENIE                                                         ČASŤ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</si>
</sst>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sz val="10"/>
      <color rgb="FF29292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1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4" fontId="5" fillId="0" borderId="1" xfId="0" applyNumberFormat="1" applyFont="1" applyBorder="1" applyAlignment="1" applyProtection="1">
      <alignment horizontal="right" vertical="center"/>
      <protection hidden="1"/>
    </xf>
    <xf numFmtId="4" fontId="5" fillId="2" borderId="3" xfId="0" applyNumberFormat="1" applyFont="1" applyFill="1" applyBorder="1" applyAlignment="1" applyProtection="1">
      <alignment horizontal="right" vertical="center"/>
      <protection hidden="1"/>
    </xf>
    <xf numFmtId="10" fontId="10" fillId="0" borderId="3" xfId="0" applyNumberFormat="1" applyFont="1" applyBorder="1" applyAlignment="1" applyProtection="1">
      <alignment horizontal="center" vertical="center" wrapText="1"/>
      <protection hidden="1"/>
    </xf>
    <xf numFmtId="4" fontId="8" fillId="5" borderId="3" xfId="0" applyNumberFormat="1" applyFont="1" applyFill="1" applyBorder="1" applyAlignment="1" applyProtection="1">
      <alignment horizontal="right" vertical="center"/>
      <protection hidden="1"/>
    </xf>
    <xf numFmtId="49" fontId="6" fillId="2" borderId="0" xfId="0" applyNumberFormat="1" applyFont="1" applyFill="1" applyProtection="1">
      <protection hidden="1"/>
    </xf>
    <xf numFmtId="49" fontId="12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5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4" fillId="2" borderId="7" xfId="0" applyFont="1" applyFill="1" applyBorder="1" applyAlignment="1" applyProtection="1">
      <alignment horizontal="center"/>
      <protection hidden="1"/>
    </xf>
    <xf numFmtId="4" fontId="5" fillId="6" borderId="1" xfId="0" applyNumberFormat="1" applyFont="1" applyFill="1" applyBorder="1" applyAlignment="1" applyProtection="1">
      <alignment horizontal="right" vertical="center"/>
      <protection locked="0" hidden="1"/>
    </xf>
    <xf numFmtId="9" fontId="5" fillId="6" borderId="1" xfId="0" applyNumberFormat="1" applyFont="1" applyFill="1" applyBorder="1" applyAlignment="1" applyProtection="1">
      <alignment horizontal="center" vertical="center"/>
      <protection locked="0"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13" fillId="0" borderId="2" xfId="0" applyFont="1" applyBorder="1" applyAlignment="1" applyProtection="1">
      <alignment vertical="center" wrapText="1"/>
      <protection hidden="1"/>
    </xf>
    <xf numFmtId="49" fontId="5" fillId="2" borderId="15" xfId="0" applyNumberFormat="1" applyFont="1" applyFill="1" applyBorder="1" applyAlignment="1" applyProtection="1">
      <alignment horizontal="right" vertical="center"/>
      <protection hidden="1"/>
    </xf>
    <xf numFmtId="49" fontId="5" fillId="2" borderId="14" xfId="0" applyNumberFormat="1" applyFont="1" applyFill="1" applyBorder="1" applyAlignment="1" applyProtection="1">
      <alignment horizontal="right" vertical="center"/>
      <protection hidden="1"/>
    </xf>
    <xf numFmtId="49" fontId="5" fillId="2" borderId="3" xfId="0" applyNumberFormat="1" applyFont="1" applyFill="1" applyBorder="1" applyAlignment="1" applyProtection="1">
      <alignment horizontal="right" vertical="center"/>
      <protection hidden="1"/>
    </xf>
    <xf numFmtId="49" fontId="5" fillId="2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1" xfId="0" applyFont="1" applyBorder="1"/>
    <xf numFmtId="0" fontId="17" fillId="0" borderId="1" xfId="0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3" fillId="0" borderId="12" xfId="0" applyFont="1" applyBorder="1" applyAlignment="1" applyProtection="1">
      <alignment horizontal="center" vertical="center"/>
      <protection hidden="1"/>
    </xf>
    <xf numFmtId="3" fontId="4" fillId="0" borderId="1" xfId="0" applyNumberFormat="1" applyFont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5" fillId="2" borderId="12" xfId="0" applyFont="1" applyFill="1" applyBorder="1" applyAlignment="1" applyProtection="1">
      <alignment horizontal="center"/>
      <protection hidden="1"/>
    </xf>
    <xf numFmtId="0" fontId="15" fillId="2" borderId="13" xfId="0" applyFont="1" applyFill="1" applyBorder="1" applyAlignment="1" applyProtection="1">
      <alignment horizontal="center"/>
      <protection hidden="1"/>
    </xf>
    <xf numFmtId="0" fontId="15" fillId="2" borderId="2" xfId="0" applyFont="1" applyFill="1" applyBorder="1" applyAlignment="1" applyProtection="1">
      <alignment horizontal="center"/>
      <protection hidden="1"/>
    </xf>
    <xf numFmtId="0" fontId="15" fillId="2" borderId="4" xfId="0" applyFont="1" applyFill="1" applyBorder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/>
      <protection hidden="1"/>
    </xf>
    <xf numFmtId="0" fontId="15" fillId="2" borderId="7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5" fillId="2" borderId="8" xfId="0" applyFont="1" applyFill="1" applyBorder="1" applyAlignment="1" applyProtection="1">
      <alignment horizontal="center" vertical="center"/>
      <protection hidden="1"/>
    </xf>
    <xf numFmtId="0" fontId="15" fillId="2" borderId="9" xfId="0" applyFont="1" applyFill="1" applyBorder="1" applyAlignment="1" applyProtection="1">
      <alignment horizontal="center" vertical="center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5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left" vertical="center"/>
      <protection hidden="1"/>
    </xf>
    <xf numFmtId="0" fontId="7" fillId="3" borderId="10" xfId="0" applyFont="1" applyFill="1" applyBorder="1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49" fontId="5" fillId="6" borderId="12" xfId="0" applyNumberFormat="1" applyFont="1" applyFill="1" applyBorder="1" applyAlignment="1" applyProtection="1">
      <alignment vertical="center"/>
      <protection locked="0" hidden="1"/>
    </xf>
    <xf numFmtId="49" fontId="5" fillId="6" borderId="13" xfId="0" applyNumberFormat="1" applyFont="1" applyFill="1" applyBorder="1" applyAlignment="1" applyProtection="1">
      <alignment vertical="center"/>
      <protection locked="0" hidden="1"/>
    </xf>
    <xf numFmtId="49" fontId="5" fillId="6" borderId="2" xfId="0" applyNumberFormat="1" applyFont="1" applyFill="1" applyBorder="1" applyAlignment="1" applyProtection="1">
      <alignment vertical="center"/>
      <protection locked="0" hidden="1"/>
    </xf>
    <xf numFmtId="0" fontId="0" fillId="6" borderId="4" xfId="0" applyFill="1" applyBorder="1" applyProtection="1">
      <protection locked="0" hidden="1"/>
    </xf>
    <xf numFmtId="0" fontId="0" fillId="6" borderId="5" xfId="0" applyFill="1" applyBorder="1" applyProtection="1">
      <protection locked="0" hidden="1"/>
    </xf>
    <xf numFmtId="0" fontId="0" fillId="6" borderId="6" xfId="0" applyFill="1" applyBorder="1" applyProtection="1">
      <protection locked="0" hidden="1"/>
    </xf>
    <xf numFmtId="0" fontId="0" fillId="6" borderId="7" xfId="0" applyFill="1" applyBorder="1" applyProtection="1">
      <protection locked="0" hidden="1"/>
    </xf>
    <xf numFmtId="0" fontId="0" fillId="6" borderId="0" xfId="0" applyFill="1" applyProtection="1">
      <protection locked="0" hidden="1"/>
    </xf>
    <xf numFmtId="0" fontId="0" fillId="6" borderId="8" xfId="0" applyFill="1" applyBorder="1" applyProtection="1">
      <protection locked="0" hidden="1"/>
    </xf>
    <xf numFmtId="0" fontId="0" fillId="6" borderId="9" xfId="0" applyFill="1" applyBorder="1" applyProtection="1">
      <protection locked="0" hidden="1"/>
    </xf>
    <xf numFmtId="0" fontId="0" fillId="6" borderId="10" xfId="0" applyFill="1" applyBorder="1" applyProtection="1">
      <protection locked="0" hidden="1"/>
    </xf>
    <xf numFmtId="0" fontId="0" fillId="6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showRuler="0" view="pageLayout" zoomScaleNormal="100" workbookViewId="0">
      <selection activeCell="F31" sqref="F31:I35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1" t="s">
        <v>14</v>
      </c>
      <c r="B1" s="52"/>
      <c r="C1" s="16"/>
      <c r="D1" s="59" t="s">
        <v>10</v>
      </c>
      <c r="E1" s="60"/>
      <c r="F1" s="60"/>
      <c r="G1" s="60"/>
      <c r="H1" s="60"/>
      <c r="I1" s="61"/>
    </row>
    <row r="2" spans="1:9" ht="15" customHeight="1" x14ac:dyDescent="0.3">
      <c r="A2" s="53" t="s">
        <v>21</v>
      </c>
      <c r="B2" s="54"/>
      <c r="C2" s="1"/>
      <c r="D2" s="22" t="s">
        <v>20</v>
      </c>
      <c r="E2" s="65"/>
      <c r="F2" s="66"/>
      <c r="G2" s="66"/>
      <c r="H2" s="66"/>
      <c r="I2" s="67"/>
    </row>
    <row r="3" spans="1:9" ht="15" customHeight="1" x14ac:dyDescent="0.3">
      <c r="A3" s="55" t="s">
        <v>9</v>
      </c>
      <c r="B3" s="56"/>
      <c r="C3" s="1"/>
      <c r="D3" s="23" t="s">
        <v>11</v>
      </c>
      <c r="E3" s="65"/>
      <c r="F3" s="66"/>
      <c r="G3" s="66"/>
      <c r="H3" s="66"/>
      <c r="I3" s="67"/>
    </row>
    <row r="4" spans="1:9" ht="22.95" customHeight="1" x14ac:dyDescent="0.3">
      <c r="A4" s="57" t="s">
        <v>42</v>
      </c>
      <c r="B4" s="58"/>
      <c r="C4" s="1"/>
      <c r="D4" s="24" t="s">
        <v>12</v>
      </c>
      <c r="E4" s="65"/>
      <c r="F4" s="67"/>
      <c r="G4" s="25" t="s">
        <v>13</v>
      </c>
      <c r="H4" s="65"/>
      <c r="I4" s="67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39" customHeight="1" x14ac:dyDescent="0.25">
      <c r="A6" s="19" t="s">
        <v>15</v>
      </c>
      <c r="B6" s="19" t="s">
        <v>0</v>
      </c>
      <c r="C6" s="19" t="s">
        <v>6</v>
      </c>
      <c r="D6" s="19" t="s">
        <v>8</v>
      </c>
      <c r="E6" s="19" t="s">
        <v>7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14.4" x14ac:dyDescent="0.3">
      <c r="A7" s="6">
        <v>1</v>
      </c>
      <c r="B7" s="26" t="s">
        <v>23</v>
      </c>
      <c r="C7" s="30" t="s">
        <v>16</v>
      </c>
      <c r="D7" s="31">
        <v>2</v>
      </c>
      <c r="E7" s="17"/>
      <c r="F7" s="18"/>
      <c r="G7" s="7" t="str">
        <f t="shared" ref="G7:G25" si="0">IF(E7="","",ROUND(D7*E7,2))</f>
        <v/>
      </c>
      <c r="H7" s="7" t="str">
        <f t="shared" ref="H7:H25" si="1">IF(F7="","",ROUND(G7*F7,2))</f>
        <v/>
      </c>
      <c r="I7" s="7" t="str">
        <f t="shared" ref="I7:I25" si="2">IF(F7="","",G7+H7)</f>
        <v/>
      </c>
    </row>
    <row r="8" spans="1:9" ht="14.4" x14ac:dyDescent="0.3">
      <c r="A8" s="6">
        <v>2</v>
      </c>
      <c r="B8" s="27" t="s">
        <v>25</v>
      </c>
      <c r="C8" s="30" t="s">
        <v>16</v>
      </c>
      <c r="D8" s="31">
        <v>4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3">
      <c r="A9" s="6">
        <v>3</v>
      </c>
      <c r="B9" s="27" t="s">
        <v>24</v>
      </c>
      <c r="C9" s="30" t="s">
        <v>16</v>
      </c>
      <c r="D9" s="31">
        <v>4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4.4" x14ac:dyDescent="0.3">
      <c r="A10" s="6">
        <v>4</v>
      </c>
      <c r="B10" s="26" t="s">
        <v>26</v>
      </c>
      <c r="C10" s="30" t="s">
        <v>16</v>
      </c>
      <c r="D10" s="31">
        <v>3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4.4" x14ac:dyDescent="0.3">
      <c r="A11" s="6">
        <v>5</v>
      </c>
      <c r="B11" s="28" t="s">
        <v>27</v>
      </c>
      <c r="C11" s="30" t="s">
        <v>16</v>
      </c>
      <c r="D11" s="31">
        <v>4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4.4" x14ac:dyDescent="0.3">
      <c r="A12" s="6">
        <v>6</v>
      </c>
      <c r="B12" s="26" t="s">
        <v>28</v>
      </c>
      <c r="C12" s="30" t="s">
        <v>16</v>
      </c>
      <c r="D12" s="31">
        <v>1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3">
      <c r="A13" s="6">
        <v>7</v>
      </c>
      <c r="B13" s="28" t="s">
        <v>29</v>
      </c>
      <c r="C13" s="30" t="s">
        <v>16</v>
      </c>
      <c r="D13" s="31">
        <v>3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3">
      <c r="A14" s="6">
        <v>8</v>
      </c>
      <c r="B14" s="29" t="s">
        <v>30</v>
      </c>
      <c r="C14" s="30" t="s">
        <v>16</v>
      </c>
      <c r="D14" s="31">
        <v>1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4.4" x14ac:dyDescent="0.3">
      <c r="A15" s="6">
        <v>9</v>
      </c>
      <c r="B15" s="29" t="s">
        <v>31</v>
      </c>
      <c r="C15" s="30" t="s">
        <v>16</v>
      </c>
      <c r="D15" s="31">
        <v>1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4.4" x14ac:dyDescent="0.3">
      <c r="A16" s="6">
        <v>10</v>
      </c>
      <c r="B16" s="26" t="s">
        <v>32</v>
      </c>
      <c r="C16" s="30" t="s">
        <v>16</v>
      </c>
      <c r="D16" s="31">
        <v>3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3">
      <c r="A17" s="6">
        <v>11</v>
      </c>
      <c r="B17" s="27" t="s">
        <v>33</v>
      </c>
      <c r="C17" s="30" t="s">
        <v>16</v>
      </c>
      <c r="D17" s="31">
        <v>2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3">
      <c r="A18" s="6">
        <v>12</v>
      </c>
      <c r="B18" s="27" t="s">
        <v>34</v>
      </c>
      <c r="C18" s="30" t="s">
        <v>16</v>
      </c>
      <c r="D18" s="31">
        <v>1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3">
      <c r="A19" s="6">
        <v>13</v>
      </c>
      <c r="B19" s="26" t="s">
        <v>35</v>
      </c>
      <c r="C19" s="30" t="s">
        <v>16</v>
      </c>
      <c r="D19" s="31">
        <v>1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3">
      <c r="A20" s="6">
        <v>14</v>
      </c>
      <c r="B20" s="26" t="s">
        <v>36</v>
      </c>
      <c r="C20" s="30" t="s">
        <v>16</v>
      </c>
      <c r="D20" s="31">
        <v>1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25">
      <c r="A21" s="6">
        <v>15</v>
      </c>
      <c r="B21" s="34" t="s">
        <v>37</v>
      </c>
      <c r="C21" s="33" t="s">
        <v>16</v>
      </c>
      <c r="D21" s="32">
        <v>27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25">
      <c r="A22" s="6">
        <v>16</v>
      </c>
      <c r="B22" s="21" t="s">
        <v>38</v>
      </c>
      <c r="C22" s="33" t="s">
        <v>16</v>
      </c>
      <c r="D22" s="32">
        <v>27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25">
      <c r="A23" s="6">
        <v>17</v>
      </c>
      <c r="B23" s="21" t="s">
        <v>39</v>
      </c>
      <c r="C23" s="33" t="s">
        <v>16</v>
      </c>
      <c r="D23" s="32">
        <v>27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25">
      <c r="A24" s="6">
        <v>18</v>
      </c>
      <c r="B24" s="21" t="s">
        <v>40</v>
      </c>
      <c r="C24" s="33" t="s">
        <v>16</v>
      </c>
      <c r="D24" s="32">
        <v>15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25">
      <c r="A25" s="6">
        <v>19</v>
      </c>
      <c r="B25" s="20" t="s">
        <v>41</v>
      </c>
      <c r="C25" s="33" t="s">
        <v>16</v>
      </c>
      <c r="D25" s="32">
        <v>12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24" customHeight="1" x14ac:dyDescent="0.25">
      <c r="A26" s="62" t="s">
        <v>22</v>
      </c>
      <c r="B26" s="63"/>
      <c r="C26" s="63"/>
      <c r="D26" s="63"/>
      <c r="E26" s="64"/>
      <c r="F26" s="9" t="s">
        <v>5</v>
      </c>
      <c r="G26" s="8">
        <f>SUM(G7:G25)</f>
        <v>0</v>
      </c>
      <c r="H26" s="8">
        <f>SUM(H7:H25)</f>
        <v>0</v>
      </c>
      <c r="I26" s="10">
        <f>SUM(I7:I25)</f>
        <v>0</v>
      </c>
    </row>
    <row r="27" spans="1:9" ht="15" customHeight="1" x14ac:dyDescent="0.3">
      <c r="B27" s="12"/>
      <c r="C27" s="13"/>
      <c r="D27" s="13"/>
      <c r="E27" s="11"/>
      <c r="F27" s="11"/>
      <c r="G27" s="11"/>
    </row>
    <row r="28" spans="1:9" ht="6.6" customHeight="1" x14ac:dyDescent="0.25"/>
    <row r="29" spans="1:9" ht="15" customHeight="1" x14ac:dyDescent="0.25">
      <c r="C29" s="35" t="s">
        <v>17</v>
      </c>
      <c r="D29" s="36"/>
      <c r="E29" s="37"/>
      <c r="F29" s="47"/>
      <c r="G29" s="48"/>
      <c r="H29" s="48"/>
      <c r="I29" s="49"/>
    </row>
    <row r="30" spans="1:9" ht="15" customHeight="1" x14ac:dyDescent="0.25">
      <c r="C30" s="35" t="s">
        <v>18</v>
      </c>
      <c r="D30" s="36"/>
      <c r="E30" s="37"/>
      <c r="F30" s="50"/>
      <c r="G30" s="48"/>
      <c r="H30" s="48"/>
      <c r="I30" s="49"/>
    </row>
    <row r="31" spans="1:9" ht="15" customHeight="1" x14ac:dyDescent="0.25">
      <c r="C31" s="38" t="s">
        <v>19</v>
      </c>
      <c r="D31" s="39"/>
      <c r="E31" s="40"/>
      <c r="F31" s="68"/>
      <c r="G31" s="69"/>
      <c r="H31" s="69"/>
      <c r="I31" s="70"/>
    </row>
    <row r="32" spans="1:9" ht="15" customHeight="1" x14ac:dyDescent="0.25">
      <c r="C32" s="41"/>
      <c r="D32" s="42"/>
      <c r="E32" s="43"/>
      <c r="F32" s="71"/>
      <c r="G32" s="72"/>
      <c r="H32" s="72"/>
      <c r="I32" s="73"/>
    </row>
    <row r="33" spans="3:9" ht="15" customHeight="1" x14ac:dyDescent="0.25">
      <c r="C33" s="41"/>
      <c r="D33" s="42"/>
      <c r="E33" s="43"/>
      <c r="F33" s="71"/>
      <c r="G33" s="72"/>
      <c r="H33" s="72"/>
      <c r="I33" s="73"/>
    </row>
    <row r="34" spans="3:9" ht="15" customHeight="1" x14ac:dyDescent="0.25">
      <c r="C34" s="41"/>
      <c r="D34" s="42"/>
      <c r="E34" s="43"/>
      <c r="F34" s="71"/>
      <c r="G34" s="72"/>
      <c r="H34" s="72"/>
      <c r="I34" s="73"/>
    </row>
    <row r="35" spans="3:9" ht="0.6" customHeight="1" x14ac:dyDescent="0.25">
      <c r="C35" s="44"/>
      <c r="D35" s="45"/>
      <c r="E35" s="46"/>
      <c r="F35" s="74"/>
      <c r="G35" s="75"/>
      <c r="H35" s="75"/>
      <c r="I35" s="76"/>
    </row>
  </sheetData>
  <sheetProtection algorithmName="SHA-512" hashValue="ZG5sacjIcOUXv/9TrT+i/b+zE07vc94YDyuQXpdM2CKDpl1cCOb0lXk5mlsiTYvIN4fnTAR/w7rY0DPnl7Wayw==" saltValue="dNx9sKYBDLN3B4dXRISsTA==" spinCount="100000" sheet="1" formatCells="0"/>
  <mergeCells count="16">
    <mergeCell ref="A26:E26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29:E29"/>
    <mergeCell ref="C30:E30"/>
    <mergeCell ref="C31:E35"/>
    <mergeCell ref="F29:I29"/>
    <mergeCell ref="F30:I30"/>
    <mergeCell ref="F31:I35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č.5  - Časť 2 - Štandardný nábytok a vybavenie&amp;"Arial CE,Normálne"&amp;10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1</vt:lpstr>
      <vt:lpstr>Hárok1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2023-06-08T10:27:02Z</cp:lastPrinted>
  <dcterms:created xsi:type="dcterms:W3CDTF">2019-06-09T09:21:30Z</dcterms:created>
  <dcterms:modified xsi:type="dcterms:W3CDTF">2023-12-12T18:43:17Z</dcterms:modified>
</cp:coreProperties>
</file>