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2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<sst xmlns="http://schemas.openxmlformats.org/spreadsheetml/2006/main" count="78" uniqueCount="75">
  <si>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</si>
  <si>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</si>
  <si>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</si>
  <si>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</si>
  <si>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</si>
  <si>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</si>
  <si>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</si>
  <si>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</si>
  <si>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</si>
  <si>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</si>
  <si>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</si>
  <si>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</si>
  <si>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</si>
  <si>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</si>
  <si>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</si>
  <si>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</si>
  <si>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</si>
  <si>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</si>
  <si>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</si>
  <si>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</si>
  <si>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</si>
  <si>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</si>
  <si>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</si>
  <si>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</si>
  <si>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</si>
  <si>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</si>
  <si>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</si>
  <si>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</si>
  <si>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</si>
  <si>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</si>
  <si>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</si>
  <si>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</si>
  <si>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</si>
  <si>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</si>
  <si>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</si>
  <si>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</si>
  <si>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</si>
  <si>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</si>
  <si>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</si>
  <si>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</si>
  <si>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</si>
  <si>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</si>
  <si>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</si>
  <si>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</si>
  <si>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</si>
  <si>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</si>
  <si>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</si>
  <si>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</si>
  <si>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</si>
  <si>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</si>
  <si>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</si>
  <si>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</si>
  <si>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</si>
  <si>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</si>
  <si>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</si>
  <si>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</si>
  <si>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</si>
  <si>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</si>
  <si>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</si>
  <si>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</si>
  <si>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</si>
  <si>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</si>
  <si>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</si>
  <si>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</si>
  <si>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</si>
  <si>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</si>
  <si>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</si>
  <si>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</si>
  <si>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</si>
  <si>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</si>
  <si>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</si>
  <si>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</si>
  <si>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november kalamita</t>
  </si>
  <si>
    <t>Topoľčianky</t>
  </si>
  <si>
    <t>1139 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</si>
</sst>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P12" sqref="P12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112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66" t="s">
        <v>0</v>
      </c>
      <c r="B3" s="66"/>
      <c r="C3" s="65" t="s">
        <v>69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124"/>
      <c r="F5" s="124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66" t="s">
        <v>1</v>
      </c>
      <c r="B6" s="66"/>
      <c r="C6" s="66" t="s">
        <v>70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6" customHeight="1" x14ac:dyDescent="0.2">
      <c r="A7" s="47"/>
      <c r="B7" s="125"/>
      <c r="C7" s="125"/>
      <c r="D7" s="125"/>
      <c r="E7" s="125"/>
      <c r="F7" s="125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91" t="s">
        <v>59</v>
      </c>
      <c r="B8" s="92"/>
      <c r="C8" s="92"/>
      <c r="D8" s="92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126" t="s">
        <v>6</v>
      </c>
      <c r="B9" s="126" t="s">
        <v>2</v>
      </c>
      <c r="C9" s="127" t="s">
        <v>43</v>
      </c>
      <c r="D9" s="128"/>
      <c r="E9" s="93" t="s">
        <v>3</v>
      </c>
      <c r="F9" s="129"/>
      <c r="G9" s="94"/>
      <c r="H9" s="116" t="s">
        <v>4</v>
      </c>
      <c r="I9" s="67" t="s">
        <v>35</v>
      </c>
      <c r="J9" s="119" t="s">
        <v>36</v>
      </c>
      <c r="K9" s="122" t="s">
        <v>58</v>
      </c>
      <c r="L9" s="67" t="s">
        <v>55</v>
      </c>
      <c r="M9" s="80" t="s">
        <v>63</v>
      </c>
      <c r="N9" s="67" t="s">
        <v>61</v>
      </c>
      <c r="O9" s="93" t="s">
        <v>65</v>
      </c>
      <c r="P9" s="94"/>
    </row>
    <row r="10" spans="1:16" ht="21.75" customHeight="1" x14ac:dyDescent="0.2">
      <c r="A10" s="68"/>
      <c r="B10" s="68"/>
      <c r="C10" s="70" t="s">
        <v>30</v>
      </c>
      <c r="D10" s="71"/>
      <c r="E10" s="70" t="s">
        <v>32</v>
      </c>
      <c r="F10" s="72" t="s">
        <v>33</v>
      </c>
      <c r="G10" s="67" t="s">
        <v>34</v>
      </c>
      <c r="H10" s="117"/>
      <c r="I10" s="72"/>
      <c r="J10" s="120"/>
      <c r="K10" s="123"/>
      <c r="L10" s="72"/>
      <c r="M10" s="81"/>
      <c r="N10" s="68"/>
      <c r="O10" s="54"/>
      <c r="P10" s="54"/>
    </row>
    <row r="11" spans="1:16" ht="50.25" customHeight="1" thickBot="1" x14ac:dyDescent="0.25">
      <c r="A11" s="69"/>
      <c r="B11" s="68"/>
      <c r="C11" s="70"/>
      <c r="D11" s="71"/>
      <c r="E11" s="70"/>
      <c r="F11" s="72"/>
      <c r="G11" s="72"/>
      <c r="H11" s="118"/>
      <c r="I11" s="72"/>
      <c r="J11" s="121"/>
      <c r="K11" s="123"/>
      <c r="L11" s="79"/>
      <c r="M11" s="81"/>
      <c r="N11" s="69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113" t="s">
        <v>71</v>
      </c>
      <c r="D12" s="114"/>
      <c r="E12" s="21"/>
      <c r="F12" s="21">
        <v>243.167</v>
      </c>
      <c r="G12" s="22">
        <f>SUM(E12,F12)</f>
        <v>243.167</v>
      </c>
      <c r="H12" s="21" t="s">
        <v>7</v>
      </c>
      <c r="I12" s="21">
        <v>40</v>
      </c>
      <c r="J12" s="21">
        <v>1.4590000000000001</v>
      </c>
      <c r="K12" s="23">
        <v>500</v>
      </c>
      <c r="L12" s="37">
        <v>14.45</v>
      </c>
      <c r="M12" s="40"/>
      <c r="N12" s="38">
        <f t="shared" ref="N12:N17" si="0">SUM(M12*G12)</f>
        <v>0</v>
      </c>
      <c r="O12" s="55">
        <v>45265</v>
      </c>
      <c r="P12" s="55">
        <v>45275</v>
      </c>
    </row>
    <row r="13" spans="1:16" ht="15" thickBot="1" x14ac:dyDescent="0.25">
      <c r="A13" s="24"/>
      <c r="B13" s="25"/>
      <c r="C13" s="89"/>
      <c r="D13" s="115"/>
      <c r="E13" s="26"/>
      <c r="F13" s="63"/>
      <c r="G13" s="64"/>
      <c r="H13" s="21"/>
      <c r="I13" s="25"/>
      <c r="J13" s="25"/>
      <c r="K13" s="28"/>
      <c r="L13" s="17"/>
      <c r="M13" s="41"/>
      <c r="N13" s="17">
        <f t="shared" si="0"/>
        <v>0</v>
      </c>
      <c r="O13" s="55"/>
      <c r="P13" s="55"/>
    </row>
    <row r="14" spans="1:16" x14ac:dyDescent="0.2">
      <c r="A14" s="24"/>
      <c r="B14" s="29"/>
      <c r="C14" s="89"/>
      <c r="D14" s="115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89"/>
      <c r="D15" s="9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89"/>
      <c r="D16" s="9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87"/>
      <c r="D17" s="88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ht="15.75" customHeight="1" thickBot="1" x14ac:dyDescent="0.25">
      <c r="A19" s="84" t="s">
        <v>8</v>
      </c>
      <c r="B19" s="85"/>
      <c r="C19" s="85"/>
      <c r="D19" s="85"/>
      <c r="E19" s="85"/>
      <c r="F19" s="85"/>
      <c r="G19" s="85"/>
      <c r="H19" s="85"/>
      <c r="I19" s="85"/>
      <c r="J19" s="85"/>
      <c r="K19" s="86"/>
      <c r="L19" s="50">
        <f>SUM(L12:L17)</f>
        <v>14.45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5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100"/>
      <c r="B22" s="100"/>
      <c r="C22" s="100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11" t="s">
        <v>57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2" t="s">
        <v>60</v>
      </c>
      <c r="B25" s="103"/>
      <c r="C25" s="103"/>
      <c r="D25" s="103"/>
      <c r="E25" s="104"/>
      <c r="F25" s="101" t="s">
        <v>42</v>
      </c>
      <c r="G25" s="11" t="s">
        <v>12</v>
      </c>
      <c r="H25" s="95"/>
      <c r="I25" s="96"/>
      <c r="J25" s="96"/>
      <c r="K25" s="96"/>
      <c r="L25" s="96"/>
      <c r="M25" s="96"/>
      <c r="N25" s="97"/>
      <c r="O25" s="61"/>
      <c r="P25" s="61"/>
    </row>
    <row r="26" spans="1:16" x14ac:dyDescent="0.2">
      <c r="A26" s="105"/>
      <c r="B26" s="106"/>
      <c r="C26" s="106"/>
      <c r="D26" s="106"/>
      <c r="E26" s="107"/>
      <c r="F26" s="101"/>
      <c r="G26" s="11" t="s">
        <v>13</v>
      </c>
      <c r="H26" s="95"/>
      <c r="I26" s="96"/>
      <c r="J26" s="96"/>
      <c r="K26" s="96"/>
      <c r="L26" s="96"/>
      <c r="M26" s="96"/>
      <c r="N26" s="97"/>
      <c r="O26" s="61"/>
      <c r="P26" s="61"/>
    </row>
    <row r="27" spans="1:16" ht="18" customHeight="1" x14ac:dyDescent="0.2">
      <c r="A27" s="105"/>
      <c r="B27" s="106"/>
      <c r="C27" s="106"/>
      <c r="D27" s="106"/>
      <c r="E27" s="107"/>
      <c r="F27" s="101"/>
      <c r="G27" s="11" t="s">
        <v>14</v>
      </c>
      <c r="H27" s="95"/>
      <c r="I27" s="96"/>
      <c r="J27" s="96"/>
      <c r="K27" s="96"/>
      <c r="L27" s="96"/>
      <c r="M27" s="96"/>
      <c r="N27" s="97"/>
      <c r="O27" s="61"/>
      <c r="P27" s="61"/>
    </row>
    <row r="28" spans="1:16" x14ac:dyDescent="0.2">
      <c r="A28" s="105"/>
      <c r="B28" s="106"/>
      <c r="C28" s="106"/>
      <c r="D28" s="106"/>
      <c r="E28" s="107"/>
      <c r="F28" s="101"/>
      <c r="G28" s="11" t="s">
        <v>15</v>
      </c>
      <c r="H28" s="95"/>
      <c r="I28" s="96"/>
      <c r="J28" s="96"/>
      <c r="K28" s="96"/>
      <c r="L28" s="96"/>
      <c r="M28" s="96"/>
      <c r="N28" s="97"/>
      <c r="O28" s="61"/>
      <c r="P28" s="61"/>
    </row>
    <row r="29" spans="1:16" x14ac:dyDescent="0.2">
      <c r="A29" s="105"/>
      <c r="B29" s="106"/>
      <c r="C29" s="106"/>
      <c r="D29" s="106"/>
      <c r="E29" s="107"/>
      <c r="F29" s="101"/>
      <c r="G29" s="11" t="s">
        <v>16</v>
      </c>
      <c r="H29" s="95"/>
      <c r="I29" s="96"/>
      <c r="J29" s="96"/>
      <c r="K29" s="96"/>
      <c r="L29" s="96"/>
      <c r="M29" s="96"/>
      <c r="N29" s="97"/>
      <c r="O29" s="61"/>
      <c r="P29" s="61"/>
    </row>
    <row r="30" spans="1:16" x14ac:dyDescent="0.2">
      <c r="A30" s="105"/>
      <c r="B30" s="106"/>
      <c r="C30" s="106"/>
      <c r="D30" s="106"/>
      <c r="E30" s="10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5"/>
      <c r="B31" s="106"/>
      <c r="C31" s="106"/>
      <c r="D31" s="106"/>
      <c r="E31" s="10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8"/>
      <c r="B32" s="109"/>
      <c r="C32" s="109"/>
      <c r="D32" s="109"/>
      <c r="E32" s="110"/>
      <c r="F32" s="10"/>
      <c r="G32" s="48"/>
      <c r="H32" s="45"/>
      <c r="I32" s="48"/>
      <c r="J32" s="48" t="s">
        <v>39</v>
      </c>
      <c r="K32" s="48"/>
      <c r="L32" s="98"/>
      <c r="M32" s="99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2023-11-29T10:07:28Z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