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Hemerkova 26" sheetId="1" r:id="rId1"/>
    <sheet name="ŠJ Cottbuská 34" sheetId="2" r:id="rId2"/>
    <sheet name="Hárok3" sheetId="3" r:id="rId3"/>
  </sheets>
  <definedNames>
    <definedName name="_Hlk145406821" localSheetId="0">'ŠJ Hemerkova 26'!#REF!</definedName>
    <definedName name="_Hlk145406891" localSheetId="0">'ŠJ Hemerkova 26'!$C$6</definedName>
    <definedName name="_Hlk145407327" localSheetId="0">'ŠJ Hemerkova 26'!$C$7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/>
  <c r="J51" s="1"/>
  <c r="I50"/>
  <c r="K50" s="1"/>
  <c r="I49"/>
  <c r="J49" s="1"/>
  <c r="I48"/>
  <c r="J48" s="1"/>
  <c r="I47"/>
  <c r="K47" s="1"/>
  <c r="I46"/>
  <c r="K46" s="1"/>
  <c r="I45"/>
  <c r="J45" s="1"/>
  <c r="I44"/>
  <c r="J44" s="1"/>
  <c r="I43"/>
  <c r="J43" s="1"/>
  <c r="I42"/>
  <c r="K42" s="1"/>
  <c r="I41"/>
  <c r="J41" s="1"/>
  <c r="I40"/>
  <c r="J40" s="1"/>
  <c r="I39"/>
  <c r="J39" s="1"/>
  <c r="I38"/>
  <c r="K38" s="1"/>
  <c r="I37"/>
  <c r="J37" s="1"/>
  <c r="I36"/>
  <c r="J36" s="1"/>
  <c r="I35"/>
  <c r="J35" s="1"/>
  <c r="I34"/>
  <c r="K34" s="1"/>
  <c r="I33"/>
  <c r="J33" s="1"/>
  <c r="I32"/>
  <c r="J32" s="1"/>
  <c r="I31"/>
  <c r="J31" s="1"/>
  <c r="I30"/>
  <c r="K30" s="1"/>
  <c r="I29"/>
  <c r="J29" s="1"/>
  <c r="I28"/>
  <c r="J28" s="1"/>
  <c r="I27"/>
  <c r="J27" s="1"/>
  <c r="I26"/>
  <c r="K26" s="1"/>
  <c r="I25"/>
  <c r="J25" s="1"/>
  <c r="I24"/>
  <c r="J24" s="1"/>
  <c r="I23"/>
  <c r="J23" s="1"/>
  <c r="I22"/>
  <c r="K22" s="1"/>
  <c r="I21"/>
  <c r="J21" s="1"/>
  <c r="I20"/>
  <c r="J20" s="1"/>
  <c r="I19"/>
  <c r="J19" s="1"/>
  <c r="I18"/>
  <c r="K18" s="1"/>
  <c r="I17"/>
  <c r="J17" s="1"/>
  <c r="I16"/>
  <c r="J16" s="1"/>
  <c r="I15"/>
  <c r="J15" s="1"/>
  <c r="I14"/>
  <c r="K14" s="1"/>
  <c r="K48" l="1"/>
  <c r="K40"/>
  <c r="J50"/>
  <c r="K16"/>
  <c r="K19"/>
  <c r="K24"/>
  <c r="K27"/>
  <c r="K32"/>
  <c r="K35"/>
  <c r="K44"/>
  <c r="K15"/>
  <c r="K20"/>
  <c r="K23"/>
  <c r="K28"/>
  <c r="K31"/>
  <c r="K36"/>
  <c r="K39"/>
  <c r="K43"/>
  <c r="J47"/>
  <c r="J14"/>
  <c r="J18"/>
  <c r="J22"/>
  <c r="J26"/>
  <c r="J30"/>
  <c r="J34"/>
  <c r="J38"/>
  <c r="J42"/>
  <c r="J46"/>
  <c r="I52"/>
  <c r="K17"/>
  <c r="K21"/>
  <c r="K25"/>
  <c r="K29"/>
  <c r="K33"/>
  <c r="K37"/>
  <c r="K41"/>
  <c r="K45"/>
  <c r="K49"/>
  <c r="K51"/>
  <c r="K52" l="1"/>
  <c r="J52"/>
  <c r="H53" l="1"/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1"/>
  <c r="I52"/>
  <c r="I14"/>
  <c r="K52" l="1"/>
  <c r="J52"/>
  <c r="K51"/>
  <c r="J5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I53"/>
  <c r="K53" l="1"/>
  <c r="J53"/>
  <c r="H54" l="1"/>
</calcChain>
</file>

<file path=xl/sharedStrings.xml><?xml version="1.0" encoding="utf-8"?>
<sst xmlns="http://schemas.openxmlformats.org/spreadsheetml/2006/main" count="401" uniqueCount="111">
  <si>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</si>
  <si>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</si>
  <si>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</si>
  <si>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</si>
  <si>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</si>
  <si>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</si>
  <si>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</si>
  <si>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</si>
  <si>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</si>
  <si>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</si>
  <si>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</si>
  <si>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</si>
  <si>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</si>
  <si>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</si>
  <si>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</si>
  <si>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</si>
  <si>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</si>
  <si>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</si>
  <si>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</si>
  <si>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</si>
  <si>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</si>
  <si>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</si>
  <si>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</si>
  <si>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</si>
  <si>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</si>
  <si>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</si>
  <si>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</si>
  <si>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</si>
  <si>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</si>
  <si>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</si>
  <si>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</si>
  <si>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</si>
  <si>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</si>
  <si>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</si>
  <si>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</si>
  <si>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</si>
  <si>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</si>
  <si>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</si>
  <si>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</si>
  <si>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</si>
  <si>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</si>
  <si>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</si>
  <si>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</si>
  <si>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</si>
  <si>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</si>
  <si>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</si>
  <si>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</si>
  <si>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</si>
  <si>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</si>
  <si>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</si>
  <si>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</si>
  <si>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</si>
  <si>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</si>
  <si>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</si>
  <si>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</si>
  <si>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</si>
  <si>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</si>
  <si>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</si>
  <si>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</si>
  <si>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</si>
  <si>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</si>
  <si>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</si>
  <si>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</si>
  <si>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</si>
  <si>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</si>
  <si>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</si>
  <si>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</si>
  <si>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</si>
  <si>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</si>
  <si>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</si>
  <si>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</si>
  <si>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</si>
  <si>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</si>
  <si>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</si>
  <si>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</si>
  <si>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</si>
  <si>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</si>
  <si>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</si>
  <si>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</si>
  <si>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</si>
  <si>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</si>
  <si>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</si>
  <si>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</si>
  <si>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</si>
  <si>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</si>
  <si>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</si>
  <si>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</si>
  <si>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</si>
  <si>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</si>
  <si>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</si>
  <si>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</si>
  <si>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</si>
  <si>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</si>
  <si>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</si>
  <si>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</si>
  <si>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</si>
  <si>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</si>
  <si>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</si>
  <si>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</si>
  <si>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</si>
  <si>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</si>
  <si>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</si>
  <si>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</si>
  <si>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</si>
  <si>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</si>
  <si>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</si>
  <si>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</si>
  <si>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</si>
  <si>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</si>
  <si>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</si>
  <si>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t>Potraviny pre ŠJ MŠ Boženy Nemcovej 4 a ŠJ MŠ Hečková 11,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</si>
</sst>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top"/>
    </xf>
  </cellXfs>
  <cellStyles count="2">
    <cellStyle name="normálne_Hárok1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5"/>
  <sheetViews>
    <sheetView zoomScale="90" zoomScaleNormal="90" workbookViewId="0">
      <selection activeCell="G14" sqref="G14:G49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18.75" customHeight="1">
      <c r="B3" s="2" t="s">
        <v>23</v>
      </c>
      <c r="C3" s="1" t="s">
        <v>110</v>
      </c>
    </row>
    <row r="4" spans="1:11" ht="18.75" customHeight="1">
      <c r="B4" s="2"/>
      <c r="C4" s="21" t="s">
        <v>109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2" t="s">
        <v>18</v>
      </c>
      <c r="C11" s="32"/>
      <c r="D11" s="32"/>
      <c r="E11" s="32"/>
      <c r="F11" s="32"/>
      <c r="G11" s="32"/>
      <c r="H11" s="32"/>
      <c r="I11" s="32"/>
      <c r="J11" s="32"/>
      <c r="K11" s="32"/>
    </row>
    <row r="12" spans="1:11" ht="42.75" customHeight="1">
      <c r="B12" s="35" t="s">
        <v>12</v>
      </c>
      <c r="C12" s="37" t="s">
        <v>13</v>
      </c>
      <c r="D12" s="37" t="s">
        <v>14</v>
      </c>
      <c r="E12" s="37" t="s">
        <v>19</v>
      </c>
      <c r="F12" s="35" t="s">
        <v>20</v>
      </c>
      <c r="G12" s="39" t="s">
        <v>21</v>
      </c>
      <c r="H12" s="39" t="s">
        <v>22</v>
      </c>
      <c r="I12" s="30" t="s">
        <v>9</v>
      </c>
      <c r="J12" s="7" t="s">
        <v>11</v>
      </c>
      <c r="K12" s="7" t="s">
        <v>11</v>
      </c>
    </row>
    <row r="13" spans="1:11" ht="15.75" customHeight="1">
      <c r="B13" s="36"/>
      <c r="C13" s="38"/>
      <c r="D13" s="38"/>
      <c r="E13" s="38"/>
      <c r="F13" s="36"/>
      <c r="G13" s="40"/>
      <c r="H13" s="40"/>
      <c r="I13" s="31"/>
      <c r="J13" s="22">
        <v>0.1</v>
      </c>
      <c r="K13" s="22">
        <v>0.2</v>
      </c>
    </row>
    <row r="14" spans="1:11" ht="168.75" customHeight="1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41">
        <v>100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41">
        <v>100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41">
        <v>100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41">
        <v>1000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41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41">
        <v>1000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41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41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41"/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41">
        <v>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41">
        <v>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41">
        <v>300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41">
        <v>300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41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41">
        <v>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41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41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41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41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41">
        <v>200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41">
        <v>200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41">
        <v>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41">
        <v>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41">
        <v>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41">
        <v>200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/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41">
        <v>200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7.25">
      <c r="A40" s="10"/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41">
        <v>60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>
      <c r="A41" s="10"/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41">
        <v>150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7.25">
      <c r="A42" s="10"/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41">
        <v>150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>
      <c r="A43" s="10"/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41">
        <v>250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>
      <c r="A44" s="10"/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41">
        <v>250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>
      <c r="A45" s="10"/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41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7.25">
      <c r="A46" s="10"/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41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7.25">
      <c r="A47" s="10"/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41">
        <v>200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7.25">
      <c r="A48" s="10"/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41">
        <v>200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.75">
      <c r="A49" s="10"/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41">
        <v>200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75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>
      <c r="D53" s="9"/>
      <c r="E53" s="9"/>
      <c r="F53" s="9"/>
      <c r="G53" s="34" t="s">
        <v>8</v>
      </c>
      <c r="H53" s="34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57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75">
      <c r="C55" s="1"/>
      <c r="D55" s="1"/>
      <c r="E55" s="1"/>
      <c r="F55" s="1"/>
    </row>
    <row r="56" spans="1:11" s="4" customFormat="1" ht="15.75">
      <c r="B56" s="4" t="s">
        <v>0</v>
      </c>
    </row>
    <row r="57" spans="1:11" s="4" customFormat="1" ht="15.75"/>
    <row r="58" spans="1:11" s="4" customFormat="1" ht="15.75"/>
    <row r="59" spans="1:11" s="4" customFormat="1" ht="15.75"/>
    <row r="60" spans="1:11" s="4" customFormat="1" ht="15.75"/>
    <row r="61" spans="1:11" s="4" customFormat="1" ht="15.75"/>
    <row r="62" spans="1:11" ht="15.75">
      <c r="C62" s="4"/>
      <c r="D62" s="4"/>
      <c r="E62" s="4"/>
      <c r="F62" s="4"/>
      <c r="G62"/>
      <c r="H62"/>
      <c r="I62"/>
      <c r="J62"/>
      <c r="K62"/>
    </row>
    <row r="63" spans="1:11" ht="15.75">
      <c r="B63" s="4" t="s">
        <v>1</v>
      </c>
      <c r="D63" s="4"/>
      <c r="E63" s="4"/>
      <c r="F63" s="4"/>
    </row>
    <row r="64" spans="1:11" ht="15.75">
      <c r="B64" s="4" t="s">
        <v>2</v>
      </c>
      <c r="D64" s="4"/>
      <c r="E64" s="4"/>
      <c r="F64" s="4"/>
    </row>
    <row r="65" spans="3:6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59"/>
  <sheetViews>
    <sheetView tabSelected="1" topLeftCell="A19" workbookViewId="0">
      <selection activeCell="G14" sqref="G14:G49"/>
    </sheetView>
  </sheetViews>
  <sheetFormatPr defaultRowHeight="1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15.75">
      <c r="B3" s="2" t="s">
        <v>23</v>
      </c>
      <c r="C3" s="1" t="s">
        <v>110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109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32" t="s">
        <v>18</v>
      </c>
      <c r="C11" s="32"/>
      <c r="D11" s="32"/>
      <c r="E11" s="32"/>
      <c r="F11" s="32"/>
      <c r="G11" s="32"/>
      <c r="H11" s="32"/>
      <c r="I11" s="32"/>
      <c r="J11" s="32"/>
      <c r="K11" s="32"/>
    </row>
    <row r="12" spans="2:11" ht="28.5">
      <c r="B12" s="35" t="s">
        <v>12</v>
      </c>
      <c r="C12" s="37" t="s">
        <v>13</v>
      </c>
      <c r="D12" s="37" t="s">
        <v>14</v>
      </c>
      <c r="E12" s="37" t="s">
        <v>19</v>
      </c>
      <c r="F12" s="35" t="s">
        <v>20</v>
      </c>
      <c r="G12" s="39" t="s">
        <v>21</v>
      </c>
      <c r="H12" s="39" t="s">
        <v>22</v>
      </c>
      <c r="I12" s="30" t="s">
        <v>9</v>
      </c>
      <c r="J12" s="7" t="s">
        <v>11</v>
      </c>
      <c r="K12" s="7" t="s">
        <v>11</v>
      </c>
    </row>
    <row r="13" spans="2:11">
      <c r="B13" s="36"/>
      <c r="C13" s="38"/>
      <c r="D13" s="38"/>
      <c r="E13" s="38"/>
      <c r="F13" s="36"/>
      <c r="G13" s="40"/>
      <c r="H13" s="40"/>
      <c r="I13" s="31"/>
      <c r="J13" s="22">
        <v>0.1</v>
      </c>
      <c r="K13" s="22">
        <v>0.2</v>
      </c>
    </row>
    <row r="14" spans="2:11" ht="126"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41">
        <v>100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2:11" ht="126"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41">
        <v>100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50" si="2">I15*$K$13</f>
        <v>0</v>
      </c>
    </row>
    <row r="16" spans="2:11" ht="66.75" customHeight="1"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41">
        <v>100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2:11" ht="66" customHeight="1"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41">
        <v>1000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2:11" ht="141.75"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41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2:11" ht="141.75"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41">
        <v>1000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2:11" ht="63.75" customHeight="1"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41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2:11" ht="69" customHeight="1"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41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2:11" ht="50.25" customHeight="1"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41"/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2:11" ht="36" customHeight="1"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41">
        <v>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2:11" ht="31.5" customHeight="1"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41">
        <v>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2:11" ht="33.75" customHeight="1"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41">
        <v>300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2:11" ht="79.5" customHeight="1"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41">
        <v>300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2:11" ht="34.5" customHeight="1"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41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2:11" ht="35.25" customHeight="1"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41">
        <v>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2:11" ht="82.5" customHeight="1"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41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2:11" ht="49.5" customHeight="1"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41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2:11" ht="30" customHeight="1"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41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2:11" ht="47.25"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41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2:11" ht="33.75" customHeight="1"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41">
        <v>200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2:11" ht="33.75" customHeight="1"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41">
        <v>200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2:11" ht="51.75" customHeight="1"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41">
        <v>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2:11" ht="36" customHeight="1"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41">
        <v>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2:11" ht="35.25" customHeight="1"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41">
        <v>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2:11" ht="15.75"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41">
        <v>200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2:11" ht="48.75" customHeight="1"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41">
        <v>200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2:11" ht="48" customHeight="1"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41">
        <v>60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2:11" ht="48" customHeight="1"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41">
        <v>150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2:11" ht="48" customHeight="1"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41">
        <v>150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2:11" ht="51.75" customHeight="1"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41">
        <v>250</v>
      </c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2:11" ht="51.75" customHeight="1"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41">
        <v>250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2:11" ht="50.25" customHeight="1"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41">
        <v>100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2:11" ht="51" customHeight="1"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41">
        <v>100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2:11" ht="53.25" customHeight="1"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41">
        <v>200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2:11" ht="51.75" customHeight="1"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41">
        <v>200</v>
      </c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2:11" ht="68.25" customHeight="1"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41">
        <v>200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2:11" ht="15.75"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2:11" ht="15.75">
      <c r="B51" s="10"/>
      <c r="C51" s="15"/>
      <c r="D51" s="12"/>
      <c r="E51" s="12"/>
      <c r="F51" s="13"/>
      <c r="G51" s="14"/>
      <c r="H51" s="8"/>
      <c r="I51" s="16">
        <f t="shared" ref="I51" si="3">ROUND(G51*H51,2)</f>
        <v>0</v>
      </c>
      <c r="J51" s="17">
        <f t="shared" ref="J51" si="4">I51*$J$13</f>
        <v>0</v>
      </c>
      <c r="K51" s="17">
        <f t="shared" ref="K51" si="5">I51*$K$13</f>
        <v>0</v>
      </c>
    </row>
    <row r="52" spans="2:11" ht="15.75">
      <c r="B52" s="1"/>
      <c r="C52" s="1"/>
      <c r="D52" s="9"/>
      <c r="E52" s="9"/>
      <c r="F52" s="9"/>
      <c r="G52" s="34" t="s">
        <v>8</v>
      </c>
      <c r="H52" s="34"/>
      <c r="I52" s="20">
        <f>SUM(I14:I51)</f>
        <v>0</v>
      </c>
      <c r="J52" s="18">
        <f>SUM(J14:J51)</f>
        <v>0</v>
      </c>
      <c r="K52" s="18">
        <f>SUM(K14:K51)</f>
        <v>0</v>
      </c>
    </row>
    <row r="53" spans="2:11" ht="57">
      <c r="B53" s="4"/>
      <c r="C53" s="1"/>
      <c r="D53" s="1"/>
      <c r="E53" s="1"/>
      <c r="F53" s="1"/>
      <c r="G53" s="19" t="s">
        <v>10</v>
      </c>
      <c r="H53" s="23">
        <f>SUM(I52:K52)</f>
        <v>0</v>
      </c>
      <c r="I53" s="4"/>
      <c r="J53" s="4"/>
      <c r="K53" s="4"/>
    </row>
    <row r="54" spans="2:11" ht="15.75">
      <c r="B54" s="4"/>
      <c r="C54" s="1"/>
      <c r="D54" s="1"/>
      <c r="E54" s="1"/>
      <c r="F54" s="1"/>
      <c r="G54" s="4"/>
      <c r="H54" s="4"/>
      <c r="I54" s="4"/>
      <c r="J54" s="4"/>
      <c r="K54" s="4"/>
    </row>
    <row r="55" spans="2:11" ht="15.75">
      <c r="B55" s="4" t="s">
        <v>0</v>
      </c>
      <c r="C55" s="4"/>
      <c r="D55" s="4"/>
      <c r="E55" s="4"/>
      <c r="F55" s="4"/>
      <c r="G55" s="4"/>
      <c r="H55" s="4"/>
      <c r="I55" s="4"/>
      <c r="J55" s="4"/>
      <c r="K55" s="4"/>
    </row>
    <row r="56" spans="2:11" ht="15.7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ht="15.7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ht="15.7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ht="15.75">
      <c r="B59" s="4"/>
      <c r="C59" s="4"/>
      <c r="D59" s="4"/>
      <c r="E59" s="4"/>
      <c r="F59" s="4"/>
      <c r="G59" s="4"/>
      <c r="H59" s="4"/>
      <c r="I59" s="4"/>
      <c r="J59" s="4"/>
      <c r="K59" s="4"/>
    </row>
  </sheetData>
  <mergeCells count="11">
    <mergeCell ref="G52:H5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Hemerkova 26</vt:lpstr>
      <vt:lpstr>ŠJ Cottbuská 34</vt:lpstr>
      <vt:lpstr>Hárok3</vt:lpstr>
      <vt:lpstr>'ŠJ Hemerkova 26'!_Hlk145406891</vt:lpstr>
      <vt:lpstr>'ŠJ Hemerkova 26'!_Hlk145407327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2024-01-05T11:45:39Z</dcterms:modified>
</cp:coreProperties>
</file>