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ga2712094\Desktop\2024\Upratovanie 1 - 6\29.5.2024 SP FINAL\"/>
    </mc:Choice>
  </mc:AlternateContent>
  <bookViews>
    <workbookView xWindow="0" yWindow="0" windowWidth="28800" windowHeight="115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8" i="1" l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97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74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51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28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5" i="1"/>
</calcChain>
</file>

<file path=xl/sharedStrings.xml><?xml version="1.0" encoding="utf-8"?>
<sst xmlns="http://schemas.openxmlformats.org/spreadsheetml/2006/main" count="420" uniqueCount="154">
  <si>
    <t>Pasportizácia - paušálne služby (upratovanie za mesiac)</t>
  </si>
  <si>
    <t>P.č.</t>
  </si>
  <si>
    <t>Paušálne služby: upratovanie, čistenie                                                                                                                      (v cene je zahrnutý aj spotrebný a čistiaci materiál)</t>
  </si>
  <si>
    <t>Jednotka množstva</t>
  </si>
  <si>
    <t>KR PZ  Špitálska 14</t>
  </si>
  <si>
    <t>OR PZ Sasinkova č.23</t>
  </si>
  <si>
    <t xml:space="preserve"> OO PZ Štúrová 15</t>
  </si>
  <si>
    <t>OO PZ Lermontovova 1</t>
  </si>
  <si>
    <t>OŽP Predstaničné námestie 1</t>
  </si>
  <si>
    <t>Gunduličova 2</t>
  </si>
  <si>
    <t>ŽP Šancová   1</t>
  </si>
  <si>
    <t>SNA Drotárska  cesta 42</t>
  </si>
  <si>
    <t>Panenská 21,23</t>
  </si>
  <si>
    <t>KR HaZZ,  HS Radlinského č.6</t>
  </si>
  <si>
    <t>ŠA BA     Križkova 7</t>
  </si>
  <si>
    <t>OR PZ Osvetová 4</t>
  </si>
  <si>
    <t>OO PZ Sputnikova 12</t>
  </si>
  <si>
    <t>OO PZ Vietnamská 15</t>
  </si>
  <si>
    <t>OO PZ Šíravská 3</t>
  </si>
  <si>
    <t>OO PZ Máchova 27</t>
  </si>
  <si>
    <t>OO PZ Máchova 29</t>
  </si>
  <si>
    <t>OO PZ Mojmírova 20</t>
  </si>
  <si>
    <t xml:space="preserve">PO OPP Zimný prístav </t>
  </si>
  <si>
    <t>Dialničná polícia, Domkárska 7</t>
  </si>
  <si>
    <t>OO PZ Ružinovská 1/A</t>
  </si>
  <si>
    <t>CP BA  Mlynské Nivy  č.61</t>
  </si>
  <si>
    <t>2.1.</t>
  </si>
  <si>
    <t>Kancelárske  priestory  štandardné</t>
  </si>
  <si>
    <t>m²</t>
  </si>
  <si>
    <t>2.2.</t>
  </si>
  <si>
    <t>kancelárske priestory štandardné v dňoch prac. pokoja a sviatkov</t>
  </si>
  <si>
    <t>2.3.</t>
  </si>
  <si>
    <t>spoločné priestory /chodba, schodisko, vstupná hala, balkón/</t>
  </si>
  <si>
    <t>2.4.</t>
  </si>
  <si>
    <t>sociálne zariadenia, kúpeľne</t>
  </si>
  <si>
    <t>2.5.</t>
  </si>
  <si>
    <t>Režimové pracovisko (IZS- dispečerské sály, operačné stredisko PZ a pod.)</t>
  </si>
  <si>
    <t>2.6.</t>
  </si>
  <si>
    <t>Režimové pracovisko (IZS- dispečerské sály, operačné stredisko PZ a pod.) v dňoch prac. pokoja a sviatkov</t>
  </si>
  <si>
    <t>2.7.</t>
  </si>
  <si>
    <t>Režimové pracovisko - spoločné priestory (IZS, operačné stredisko PZ, stála služba OO PZ, CPZ a pod.)</t>
  </si>
  <si>
    <t>2.8.</t>
  </si>
  <si>
    <t>Režimové pracovisko - spoločné priestory (IZS, operačné stredisko PZ, stála služba OO PZ, CPZ a pod.) v dňoch pracovného pokoja a sviatkov</t>
  </si>
  <si>
    <t>2.9.</t>
  </si>
  <si>
    <t>Režimové pracovisko - sociálne zariadenia, kúpeľne</t>
  </si>
  <si>
    <t>2.10.</t>
  </si>
  <si>
    <t>Režimové pracovisko - sociálne zariadenia, kúpeľne-upratovanie v dňoch prac. pokoja a sviatkov</t>
  </si>
  <si>
    <t>2.11.</t>
  </si>
  <si>
    <t>telocvične, šatne, strelnice a ich zázemie</t>
  </si>
  <si>
    <t>2.12.</t>
  </si>
  <si>
    <t>kuchynky a stravovacie priestory, jedálne</t>
  </si>
  <si>
    <t>2.13.</t>
  </si>
  <si>
    <t>laboratória, fotokomory</t>
  </si>
  <si>
    <t>2.14.</t>
  </si>
  <si>
    <t>ubytovacie priestory (izby, spolu so sociálnym zariadením)</t>
  </si>
  <si>
    <t>2.15.</t>
  </si>
  <si>
    <t>sklady a archívne miestnosti (depoty)</t>
  </si>
  <si>
    <t>2.16.</t>
  </si>
  <si>
    <t>garáže a hangáre (betónový poter)</t>
  </si>
  <si>
    <t>2.17.</t>
  </si>
  <si>
    <t>garáže a hangáre (liate podlahy - ochrana s polymérom)</t>
  </si>
  <si>
    <t>2.18.</t>
  </si>
  <si>
    <t>chodníky, vonkajšie schodiská a vstupy do objektov od 1.4. do 31.10.</t>
  </si>
  <si>
    <t>2.19.</t>
  </si>
  <si>
    <t>chodníky, vonkajšie schodiská a vstupy do objektov, parkoviská od 1.11. do 31.3.</t>
  </si>
  <si>
    <t>Letisko M.R.Š.</t>
  </si>
  <si>
    <t>Krížna 44</t>
  </si>
  <si>
    <t>Ubytovňa Bulharská 68</t>
  </si>
  <si>
    <t>MÚ  Pivonková č.4</t>
  </si>
  <si>
    <t xml:space="preserve">  MÚ    Pivonková č.6</t>
  </si>
  <si>
    <t xml:space="preserve"> archív Osvetová </t>
  </si>
  <si>
    <t xml:space="preserve"> OÚ KO  Ružová dolina 27</t>
  </si>
  <si>
    <t>Tomášíková 28/A</t>
  </si>
  <si>
    <t>OR PZ Vajnorská 25</t>
  </si>
  <si>
    <t xml:space="preserve">OO PZ Jahodová 23 </t>
  </si>
  <si>
    <t xml:space="preserve">OO PZ  Hubeného 26 </t>
  </si>
  <si>
    <t>PMJ Račianská 147</t>
  </si>
  <si>
    <t>KDI, Račianska 147</t>
  </si>
  <si>
    <t>OA Račianska 147</t>
  </si>
  <si>
    <t>Ubytovňa Račianska 147</t>
  </si>
  <si>
    <t>ÚMPS P PZ, Budyšínska 2/A</t>
  </si>
  <si>
    <t>Strelnica Sklabinská 1</t>
  </si>
  <si>
    <t>Psych. amb. - Hattalova 25</t>
  </si>
  <si>
    <t xml:space="preserve"> Sklady Vajnory</t>
  </si>
  <si>
    <t>SOŠ Na Pántoch 7</t>
  </si>
  <si>
    <t>CDKP - Vajniorská 98/D</t>
  </si>
  <si>
    <t>OÚ  Teplická 4</t>
  </si>
  <si>
    <t>PTÚ HaZZ Rožňavská 11</t>
  </si>
  <si>
    <t>HS Hálkova  3</t>
  </si>
  <si>
    <t>OCP Regrútska 4</t>
  </si>
  <si>
    <t>OR PZ  Sch. Trnavského 1</t>
  </si>
  <si>
    <t>OO PZ Saratovská 24</t>
  </si>
  <si>
    <t>OO PZ Matejková 5</t>
  </si>
  <si>
    <t>OO PZ Na Grbe 2</t>
  </si>
  <si>
    <t>PPÚ Devin. cesta 122</t>
  </si>
  <si>
    <t>SOŠ DNV, Vápencova 36</t>
  </si>
  <si>
    <t>Hudba MV SR</t>
  </si>
  <si>
    <t>NPC MV SR</t>
  </si>
  <si>
    <t>ÚHCP MV SR</t>
  </si>
  <si>
    <t>Servis ÚOÚČ a DM</t>
  </si>
  <si>
    <t>Kynológia Vápencová 36</t>
  </si>
  <si>
    <t>HS Saratovaská č.30</t>
  </si>
  <si>
    <t>Segnerova 99</t>
  </si>
  <si>
    <t>Výcvikové stredisko Mást, Stupava</t>
  </si>
  <si>
    <t>OR PZ  Nám. Hraničiarov 1/B</t>
  </si>
  <si>
    <t>OO PZ Holíčska 22</t>
  </si>
  <si>
    <t>OO PZ Bohrova 22</t>
  </si>
  <si>
    <t xml:space="preserve"> OO PZ Rusovce, Vývojová 5</t>
  </si>
  <si>
    <t xml:space="preserve"> OR PZ Záporožská 8 </t>
  </si>
  <si>
    <t>OO PZ  Rusovce- Jarovce - Kittsee</t>
  </si>
  <si>
    <t>OMPJarovce ( colnica  Rakúsko)</t>
  </si>
  <si>
    <t>Klokočova 10 - lodenica</t>
  </si>
  <si>
    <t>SVV Kopčianska</t>
  </si>
  <si>
    <t>UHCP Hrobákova 42</t>
  </si>
  <si>
    <t>RHCP  Hrobákova 44</t>
  </si>
  <si>
    <t>RHCP OCP NZ, Bitúnková 8</t>
  </si>
  <si>
    <t xml:space="preserve">UOU Rusovce </t>
  </si>
  <si>
    <t xml:space="preserve">UOUCaDM Romanova 37 </t>
  </si>
  <si>
    <t xml:space="preserve">Ubytovňa Romanova 37 </t>
  </si>
  <si>
    <t>Dudova 2</t>
  </si>
  <si>
    <t>Šintavská 2</t>
  </si>
  <si>
    <t>Na hrádzi, Čunovo</t>
  </si>
  <si>
    <t>HaZZ Ondreja Štefanka č.8</t>
  </si>
  <si>
    <t>Hrobákova 3</t>
  </si>
  <si>
    <t>Holíčska 2</t>
  </si>
  <si>
    <t>Poloreckého 1</t>
  </si>
  <si>
    <t>Medveďova 34</t>
  </si>
  <si>
    <t>Hraničný priechod  Čunovo - Rajka</t>
  </si>
  <si>
    <t>OÚ KO Radničné nám. 7</t>
  </si>
  <si>
    <t>OÚ OD Radničné nám 9</t>
  </si>
  <si>
    <t>OÚ  M. R. Štefánika 10</t>
  </si>
  <si>
    <t>OR HaZZ Pezinok Hasičská 4</t>
  </si>
  <si>
    <t>OR PZ Šenkvická 14</t>
  </si>
  <si>
    <t>OO PZ Meiszlova 3</t>
  </si>
  <si>
    <t>SOŠ PK Fajgalská 2</t>
  </si>
  <si>
    <t>OO PZ Modra, Štúrova 2, Hrnčiarska 1</t>
  </si>
  <si>
    <t>ŠA Modra, Dolná č.140</t>
  </si>
  <si>
    <t xml:space="preserve">ÚZ  Borinka </t>
  </si>
  <si>
    <t>ŠA Plav. Podhradie</t>
  </si>
  <si>
    <t>OU Malacky Záhorácka 60</t>
  </si>
  <si>
    <t>OR PZ Zámocká 5</t>
  </si>
  <si>
    <t>OO PZ Stupava - Park 1731</t>
  </si>
  <si>
    <t>OO PZ Rohožník- Sídlisko 403</t>
  </si>
  <si>
    <t>OO PZ Gajary -Pivovarská ulica</t>
  </si>
  <si>
    <t>HaZZ- HS Malacky Legionárska 882</t>
  </si>
  <si>
    <t>HaZZ- ZB, Továrenska 1</t>
  </si>
  <si>
    <t>OU Senec Hurbanova č.21</t>
  </si>
  <si>
    <t>OR PZ Hollého 8</t>
  </si>
  <si>
    <t>OO PZ Lichnerová 17</t>
  </si>
  <si>
    <t>HaZZ -HS Bratislavská 32</t>
  </si>
  <si>
    <t>OO PZ Miloslavov Obchodná 1</t>
  </si>
  <si>
    <t>Sumár spolu na mesiac</t>
  </si>
  <si>
    <t>Časť 1 - Centrum podpory Bratislava</t>
  </si>
  <si>
    <t>Spolu za 1 mesiac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</si>
</sst>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"/>
    <numFmt numFmtId="166" formatCode="#,##0.00\ &quot;€&quot;"/>
    <numFmt numFmtId="167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92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/>
    </xf>
    <xf numFmtId="16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/>
    </xf>
    <xf numFmtId="16" fontId="3" fillId="0" borderId="10" xfId="0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166" fontId="5" fillId="0" borderId="0" xfId="0" applyNumberFormat="1" applyFont="1" applyFill="1" applyBorder="1"/>
    <xf numFmtId="165" fontId="3" fillId="0" borderId="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167" fontId="3" fillId="0" borderId="9" xfId="0" applyNumberFormat="1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165" fontId="3" fillId="0" borderId="18" xfId="0" applyNumberFormat="1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5" fontId="3" fillId="0" borderId="2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" fillId="0" borderId="1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16" fontId="6" fillId="0" borderId="6" xfId="0" applyNumberFormat="1" applyFont="1" applyFill="1" applyBorder="1" applyAlignment="1">
      <alignment horizontal="left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" fontId="6" fillId="0" borderId="6" xfId="0" applyNumberFormat="1" applyFont="1" applyFill="1" applyBorder="1" applyAlignment="1">
      <alignment vertical="center" wrapText="1"/>
    </xf>
    <xf numFmtId="0" fontId="0" fillId="0" borderId="0" xfId="0" applyFill="1"/>
    <xf numFmtId="164" fontId="0" fillId="0" borderId="0" xfId="1" applyFont="1" applyFill="1"/>
    <xf numFmtId="165" fontId="4" fillId="0" borderId="18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2" fillId="0" borderId="2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3" fillId="0" borderId="29" xfId="0" applyNumberFormat="1" applyFont="1" applyFill="1" applyBorder="1" applyAlignment="1">
      <alignment horizontal="center" vertical="center" wrapText="1"/>
    </xf>
    <xf numFmtId="165" fontId="3" fillId="0" borderId="30" xfId="0" applyNumberFormat="1" applyFont="1" applyFill="1" applyBorder="1" applyAlignment="1">
      <alignment horizontal="center" vertical="center" wrapText="1"/>
    </xf>
    <xf numFmtId="167" fontId="3" fillId="0" borderId="18" xfId="0" applyNumberFormat="1" applyFont="1" applyFill="1" applyBorder="1" applyAlignment="1">
      <alignment horizontal="center" vertical="center" wrapText="1"/>
    </xf>
    <xf numFmtId="167" fontId="3" fillId="0" borderId="20" xfId="0" applyNumberFormat="1" applyFont="1" applyFill="1" applyBorder="1" applyAlignment="1">
      <alignment horizontal="center" vertical="center" wrapText="1"/>
    </xf>
    <xf numFmtId="167" fontId="3" fillId="0" borderId="21" xfId="0" applyNumberFormat="1" applyFont="1" applyFill="1" applyBorder="1" applyAlignment="1">
      <alignment horizontal="center" vertical="center" wrapText="1"/>
    </xf>
    <xf numFmtId="165" fontId="11" fillId="0" borderId="19" xfId="0" applyNumberFormat="1" applyFont="1" applyFill="1" applyBorder="1"/>
    <xf numFmtId="165" fontId="11" fillId="0" borderId="14" xfId="0" applyNumberFormat="1" applyFont="1" applyFill="1" applyBorder="1"/>
    <xf numFmtId="165" fontId="11" fillId="0" borderId="22" xfId="0" applyNumberFormat="1" applyFont="1" applyFill="1" applyBorder="1"/>
    <xf numFmtId="165" fontId="11" fillId="0" borderId="23" xfId="0" applyNumberFormat="1" applyFont="1" applyFill="1" applyBorder="1"/>
    <xf numFmtId="165" fontId="11" fillId="0" borderId="24" xfId="0" applyNumberFormat="1" applyFont="1" applyFill="1" applyBorder="1"/>
    <xf numFmtId="165" fontId="6" fillId="0" borderId="31" xfId="0" applyNumberFormat="1" applyFont="1" applyFill="1" applyBorder="1"/>
    <xf numFmtId="165" fontId="6" fillId="0" borderId="32" xfId="0" applyNumberFormat="1" applyFont="1" applyFill="1" applyBorder="1"/>
    <xf numFmtId="165" fontId="6" fillId="0" borderId="33" xfId="0" applyNumberFormat="1" applyFont="1" applyFill="1" applyBorder="1"/>
    <xf numFmtId="165" fontId="2" fillId="0" borderId="19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6"/>
  <sheetViews>
    <sheetView tabSelected="1" zoomScaleNormal="100" workbookViewId="0">
      <selection activeCell="A95" sqref="A95:Y95"/>
    </sheetView>
  </sheetViews>
  <sheetFormatPr defaultColWidth="9.109375" defaultRowHeight="14.4" x14ac:dyDescent="0.3"/>
  <cols>
    <col min="1" max="1" width="9.109375" style="55"/>
    <col min="2" max="2" width="48" style="55" customWidth="1"/>
    <col min="3" max="25" width="9.109375" style="55"/>
    <col min="26" max="26" width="12.88671875" style="55" bestFit="1" customWidth="1"/>
    <col min="27" max="27" width="14.44140625" style="55" bestFit="1" customWidth="1"/>
    <col min="28" max="28" width="3" style="55" customWidth="1"/>
    <col min="29" max="16384" width="9.109375" style="55"/>
  </cols>
  <sheetData>
    <row r="1" spans="1:26" ht="24.9" customHeight="1" x14ac:dyDescent="0.3">
      <c r="A1" s="85" t="s">
        <v>152</v>
      </c>
      <c r="B1" s="85"/>
      <c r="C1" s="36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6" ht="24.9" customHeight="1" thickBot="1" x14ac:dyDescent="0.35">
      <c r="A2" s="36"/>
      <c r="B2" s="36"/>
      <c r="C2" s="36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6" ht="24.9" customHeight="1" thickBot="1" x14ac:dyDescent="0.35">
      <c r="A3" s="86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8"/>
    </row>
    <row r="4" spans="1:26" ht="60" customHeight="1" thickBot="1" x14ac:dyDescent="0.35">
      <c r="A4" s="38" t="s">
        <v>1</v>
      </c>
      <c r="B4" s="1" t="s">
        <v>2</v>
      </c>
      <c r="C4" s="39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20</v>
      </c>
      <c r="U4" s="2" t="s">
        <v>21</v>
      </c>
      <c r="V4" s="2" t="s">
        <v>22</v>
      </c>
      <c r="W4" s="2" t="s">
        <v>23</v>
      </c>
      <c r="X4" s="2" t="s">
        <v>24</v>
      </c>
      <c r="Y4" s="29" t="s">
        <v>25</v>
      </c>
      <c r="Z4" s="30" t="s">
        <v>153</v>
      </c>
    </row>
    <row r="5" spans="1:26" ht="24.9" customHeight="1" x14ac:dyDescent="0.3">
      <c r="A5" s="40" t="s">
        <v>26</v>
      </c>
      <c r="B5" s="41" t="s">
        <v>27</v>
      </c>
      <c r="C5" s="42" t="s">
        <v>28</v>
      </c>
      <c r="D5" s="4">
        <v>5280</v>
      </c>
      <c r="E5" s="4">
        <v>3100</v>
      </c>
      <c r="F5" s="4">
        <v>1009.3</v>
      </c>
      <c r="G5" s="4">
        <v>569.79999999999995</v>
      </c>
      <c r="H5" s="4">
        <v>293.39999999999998</v>
      </c>
      <c r="I5" s="4">
        <v>696.3</v>
      </c>
      <c r="J5" s="4">
        <v>787.8</v>
      </c>
      <c r="K5" s="4">
        <v>1315.6</v>
      </c>
      <c r="L5" s="4">
        <v>1298.5</v>
      </c>
      <c r="M5" s="4">
        <v>1028.4000000000001</v>
      </c>
      <c r="N5" s="5">
        <v>625.65</v>
      </c>
      <c r="O5" s="4">
        <v>3800</v>
      </c>
      <c r="P5" s="4">
        <v>584.70000000000005</v>
      </c>
      <c r="Q5" s="4">
        <v>363</v>
      </c>
      <c r="R5" s="4">
        <v>189</v>
      </c>
      <c r="S5" s="4">
        <v>71</v>
      </c>
      <c r="T5" s="4">
        <v>208</v>
      </c>
      <c r="U5" s="4">
        <v>300</v>
      </c>
      <c r="V5" s="4">
        <v>418.2</v>
      </c>
      <c r="W5" s="4">
        <v>1414</v>
      </c>
      <c r="X5" s="4">
        <v>3407.07</v>
      </c>
      <c r="Y5" s="57">
        <v>2462.88</v>
      </c>
      <c r="Z5" s="74">
        <f>SUM(D5:Y5)</f>
        <v>29222.6</v>
      </c>
    </row>
    <row r="6" spans="1:26" ht="24.9" customHeight="1" x14ac:dyDescent="0.3">
      <c r="A6" s="43" t="s">
        <v>29</v>
      </c>
      <c r="B6" s="44" t="s">
        <v>30</v>
      </c>
      <c r="C6" s="45" t="s">
        <v>28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7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58">
        <v>0</v>
      </c>
      <c r="Z6" s="77">
        <f t="shared" ref="Z6:Z23" si="0">SUM(D6:Y6)</f>
        <v>0</v>
      </c>
    </row>
    <row r="7" spans="1:26" ht="24.9" customHeight="1" x14ac:dyDescent="0.3">
      <c r="A7" s="43" t="s">
        <v>31</v>
      </c>
      <c r="B7" s="46" t="s">
        <v>32</v>
      </c>
      <c r="C7" s="45" t="s">
        <v>28</v>
      </c>
      <c r="D7" s="6">
        <v>3380</v>
      </c>
      <c r="E7" s="6">
        <v>1000</v>
      </c>
      <c r="F7" s="6">
        <v>107.6</v>
      </c>
      <c r="G7" s="6">
        <v>356.5</v>
      </c>
      <c r="H7" s="6">
        <v>127.5</v>
      </c>
      <c r="I7" s="6">
        <v>336.2</v>
      </c>
      <c r="J7" s="6">
        <v>364.9</v>
      </c>
      <c r="K7" s="6">
        <v>1364.2</v>
      </c>
      <c r="L7" s="6">
        <v>523.5</v>
      </c>
      <c r="M7" s="6">
        <v>320</v>
      </c>
      <c r="N7" s="7">
        <v>152.6</v>
      </c>
      <c r="O7" s="6">
        <v>900</v>
      </c>
      <c r="P7" s="6">
        <v>409.8</v>
      </c>
      <c r="Q7" s="6">
        <v>131.5</v>
      </c>
      <c r="R7" s="6">
        <v>61</v>
      </c>
      <c r="S7" s="6">
        <v>15.6</v>
      </c>
      <c r="T7" s="8">
        <v>58.7</v>
      </c>
      <c r="U7" s="6">
        <v>120</v>
      </c>
      <c r="V7" s="6">
        <v>562.20000000000005</v>
      </c>
      <c r="W7" s="6">
        <v>184.26</v>
      </c>
      <c r="X7" s="6">
        <v>3112.72</v>
      </c>
      <c r="Y7" s="58">
        <v>473.9</v>
      </c>
      <c r="Z7" s="77">
        <f t="shared" si="0"/>
        <v>14062.68</v>
      </c>
    </row>
    <row r="8" spans="1:26" ht="24.9" customHeight="1" x14ac:dyDescent="0.3">
      <c r="A8" s="43" t="s">
        <v>33</v>
      </c>
      <c r="B8" s="44" t="s">
        <v>34</v>
      </c>
      <c r="C8" s="45" t="s">
        <v>28</v>
      </c>
      <c r="D8" s="6">
        <v>400</v>
      </c>
      <c r="E8" s="6">
        <v>300</v>
      </c>
      <c r="F8" s="6">
        <v>55.4</v>
      </c>
      <c r="G8" s="6">
        <v>79.400000000000006</v>
      </c>
      <c r="H8" s="6">
        <v>29.6</v>
      </c>
      <c r="I8" s="6">
        <v>64.099999999999994</v>
      </c>
      <c r="J8" s="6">
        <v>126.4</v>
      </c>
      <c r="K8" s="6">
        <v>312.39999999999998</v>
      </c>
      <c r="L8" s="6">
        <v>80.5</v>
      </c>
      <c r="M8" s="6">
        <v>113.4</v>
      </c>
      <c r="N8" s="7">
        <v>33</v>
      </c>
      <c r="O8" s="6">
        <v>150</v>
      </c>
      <c r="P8" s="6">
        <v>66.2</v>
      </c>
      <c r="Q8" s="6">
        <v>19.399999999999999</v>
      </c>
      <c r="R8" s="6">
        <v>27</v>
      </c>
      <c r="S8" s="6">
        <v>12.6</v>
      </c>
      <c r="T8" s="8">
        <v>15.6</v>
      </c>
      <c r="U8" s="6">
        <v>40</v>
      </c>
      <c r="V8" s="6">
        <v>37.9</v>
      </c>
      <c r="W8" s="6">
        <v>62.51</v>
      </c>
      <c r="X8" s="6">
        <v>315.04000000000002</v>
      </c>
      <c r="Y8" s="58">
        <v>151.53</v>
      </c>
      <c r="Z8" s="77">
        <f t="shared" si="0"/>
        <v>2491.9800000000005</v>
      </c>
    </row>
    <row r="9" spans="1:26" ht="24.9" customHeight="1" x14ac:dyDescent="0.3">
      <c r="A9" s="43" t="s">
        <v>35</v>
      </c>
      <c r="B9" s="44" t="s">
        <v>36</v>
      </c>
      <c r="C9" s="45" t="s">
        <v>28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32">
        <v>0</v>
      </c>
      <c r="Z9" s="77">
        <f t="shared" si="0"/>
        <v>0</v>
      </c>
    </row>
    <row r="10" spans="1:26" ht="24.9" customHeight="1" x14ac:dyDescent="0.3">
      <c r="A10" s="43" t="s">
        <v>37</v>
      </c>
      <c r="B10" s="44" t="s">
        <v>38</v>
      </c>
      <c r="C10" s="45" t="s">
        <v>28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32">
        <v>0</v>
      </c>
      <c r="Z10" s="77">
        <f t="shared" si="0"/>
        <v>0</v>
      </c>
    </row>
    <row r="11" spans="1:26" ht="24.9" customHeight="1" x14ac:dyDescent="0.3">
      <c r="A11" s="43" t="s">
        <v>39</v>
      </c>
      <c r="B11" s="44" t="s">
        <v>40</v>
      </c>
      <c r="C11" s="45" t="s">
        <v>28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32">
        <v>0</v>
      </c>
      <c r="Z11" s="77">
        <f t="shared" si="0"/>
        <v>0</v>
      </c>
    </row>
    <row r="12" spans="1:26" ht="24.9" customHeight="1" x14ac:dyDescent="0.3">
      <c r="A12" s="43" t="s">
        <v>41</v>
      </c>
      <c r="B12" s="44" t="s">
        <v>42</v>
      </c>
      <c r="C12" s="45" t="s">
        <v>28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32">
        <v>0</v>
      </c>
      <c r="Z12" s="77">
        <f t="shared" si="0"/>
        <v>0</v>
      </c>
    </row>
    <row r="13" spans="1:26" ht="24.9" customHeight="1" x14ac:dyDescent="0.3">
      <c r="A13" s="43" t="s">
        <v>43</v>
      </c>
      <c r="B13" s="44" t="s">
        <v>44</v>
      </c>
      <c r="C13" s="45" t="s">
        <v>28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32">
        <v>0</v>
      </c>
      <c r="Z13" s="77">
        <f t="shared" si="0"/>
        <v>0</v>
      </c>
    </row>
    <row r="14" spans="1:26" ht="24.9" customHeight="1" x14ac:dyDescent="0.3">
      <c r="A14" s="43" t="s">
        <v>45</v>
      </c>
      <c r="B14" s="44" t="s">
        <v>46</v>
      </c>
      <c r="C14" s="45" t="s">
        <v>28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32">
        <v>0</v>
      </c>
      <c r="Z14" s="77">
        <f t="shared" si="0"/>
        <v>0</v>
      </c>
    </row>
    <row r="15" spans="1:26" ht="24.9" customHeight="1" x14ac:dyDescent="0.3">
      <c r="A15" s="43" t="s">
        <v>47</v>
      </c>
      <c r="B15" s="44" t="s">
        <v>48</v>
      </c>
      <c r="C15" s="45" t="s">
        <v>28</v>
      </c>
      <c r="D15" s="6">
        <v>120</v>
      </c>
      <c r="E15" s="6">
        <v>80</v>
      </c>
      <c r="F15" s="6">
        <v>0</v>
      </c>
      <c r="G15" s="6">
        <v>0</v>
      </c>
      <c r="H15" s="6">
        <v>76.8</v>
      </c>
      <c r="I15" s="6">
        <v>0</v>
      </c>
      <c r="J15" s="6">
        <v>0</v>
      </c>
      <c r="K15" s="6">
        <v>0</v>
      </c>
      <c r="L15" s="6">
        <v>0</v>
      </c>
      <c r="M15" s="6">
        <v>110.7</v>
      </c>
      <c r="N15" s="7">
        <v>0</v>
      </c>
      <c r="O15" s="6">
        <v>60</v>
      </c>
      <c r="P15" s="6">
        <v>18.600000000000001</v>
      </c>
      <c r="Q15" s="6">
        <v>15</v>
      </c>
      <c r="R15" s="6">
        <v>0</v>
      </c>
      <c r="S15" s="6">
        <v>0</v>
      </c>
      <c r="T15" s="8">
        <v>0</v>
      </c>
      <c r="U15" s="6">
        <v>0</v>
      </c>
      <c r="V15" s="6">
        <v>0</v>
      </c>
      <c r="W15" s="6">
        <v>0</v>
      </c>
      <c r="X15" s="6">
        <v>73.78</v>
      </c>
      <c r="Y15" s="58">
        <v>0</v>
      </c>
      <c r="Z15" s="77">
        <f t="shared" si="0"/>
        <v>554.88</v>
      </c>
    </row>
    <row r="16" spans="1:26" ht="24.9" customHeight="1" x14ac:dyDescent="0.3">
      <c r="A16" s="43" t="s">
        <v>49</v>
      </c>
      <c r="B16" s="44" t="s">
        <v>50</v>
      </c>
      <c r="C16" s="45" t="s">
        <v>28</v>
      </c>
      <c r="D16" s="6">
        <v>800</v>
      </c>
      <c r="E16" s="6">
        <v>50</v>
      </c>
      <c r="F16" s="6">
        <v>0</v>
      </c>
      <c r="G16" s="6">
        <v>11.07</v>
      </c>
      <c r="H16" s="6">
        <v>7.58</v>
      </c>
      <c r="I16" s="6">
        <v>32</v>
      </c>
      <c r="J16" s="6">
        <v>15.1</v>
      </c>
      <c r="K16" s="6">
        <v>161</v>
      </c>
      <c r="L16" s="6">
        <v>25.3</v>
      </c>
      <c r="M16" s="6">
        <v>57.3</v>
      </c>
      <c r="N16" s="7">
        <v>4.2</v>
      </c>
      <c r="O16" s="6">
        <v>60</v>
      </c>
      <c r="P16" s="6">
        <v>22</v>
      </c>
      <c r="Q16" s="6">
        <v>6.5</v>
      </c>
      <c r="R16" s="6">
        <v>13.2</v>
      </c>
      <c r="S16" s="6">
        <v>0</v>
      </c>
      <c r="T16" s="8">
        <v>9.6</v>
      </c>
      <c r="U16" s="6">
        <v>10</v>
      </c>
      <c r="V16" s="6">
        <v>87.4</v>
      </c>
      <c r="W16" s="6">
        <v>8</v>
      </c>
      <c r="X16" s="6">
        <v>267.08</v>
      </c>
      <c r="Y16" s="58">
        <v>24.25</v>
      </c>
      <c r="Z16" s="77">
        <f t="shared" si="0"/>
        <v>1671.58</v>
      </c>
    </row>
    <row r="17" spans="1:26" ht="24.9" customHeight="1" x14ac:dyDescent="0.3">
      <c r="A17" s="43" t="s">
        <v>51</v>
      </c>
      <c r="B17" s="44" t="s">
        <v>52</v>
      </c>
      <c r="C17" s="45" t="s">
        <v>28</v>
      </c>
      <c r="D17" s="6">
        <v>0</v>
      </c>
      <c r="E17" s="6">
        <v>0</v>
      </c>
      <c r="F17" s="6">
        <v>0</v>
      </c>
      <c r="G17" s="6">
        <v>10.9</v>
      </c>
      <c r="H17" s="6">
        <v>0</v>
      </c>
      <c r="I17" s="6">
        <v>0</v>
      </c>
      <c r="J17" s="6">
        <v>0</v>
      </c>
      <c r="K17" s="6">
        <v>362.3</v>
      </c>
      <c r="L17" s="6">
        <v>0</v>
      </c>
      <c r="M17" s="6">
        <v>0</v>
      </c>
      <c r="N17" s="7">
        <v>0</v>
      </c>
      <c r="O17" s="6">
        <v>100</v>
      </c>
      <c r="P17" s="6">
        <v>0</v>
      </c>
      <c r="Q17" s="6">
        <v>0</v>
      </c>
      <c r="R17" s="6">
        <v>0</v>
      </c>
      <c r="S17" s="6">
        <v>0</v>
      </c>
      <c r="T17" s="8">
        <v>0</v>
      </c>
      <c r="U17" s="6">
        <v>0</v>
      </c>
      <c r="V17" s="6">
        <v>0</v>
      </c>
      <c r="W17" s="6">
        <v>0</v>
      </c>
      <c r="X17" s="6">
        <v>0</v>
      </c>
      <c r="Y17" s="58">
        <v>0</v>
      </c>
      <c r="Z17" s="77">
        <f t="shared" si="0"/>
        <v>473.2</v>
      </c>
    </row>
    <row r="18" spans="1:26" ht="24.9" customHeight="1" x14ac:dyDescent="0.3">
      <c r="A18" s="43" t="s">
        <v>53</v>
      </c>
      <c r="B18" s="44" t="s">
        <v>54</v>
      </c>
      <c r="C18" s="45" t="s">
        <v>28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143.5</v>
      </c>
      <c r="L18" s="6">
        <v>0</v>
      </c>
      <c r="M18" s="6">
        <v>0</v>
      </c>
      <c r="N18" s="7">
        <v>174.5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8">
        <v>0</v>
      </c>
      <c r="U18" s="6">
        <v>0</v>
      </c>
      <c r="V18" s="6">
        <v>0</v>
      </c>
      <c r="W18" s="6">
        <v>0</v>
      </c>
      <c r="X18" s="6">
        <v>0</v>
      </c>
      <c r="Y18" s="58">
        <v>0</v>
      </c>
      <c r="Z18" s="77">
        <f t="shared" si="0"/>
        <v>318</v>
      </c>
    </row>
    <row r="19" spans="1:26" ht="24.9" customHeight="1" x14ac:dyDescent="0.3">
      <c r="A19" s="43" t="s">
        <v>55</v>
      </c>
      <c r="B19" s="44" t="s">
        <v>56</v>
      </c>
      <c r="C19" s="45" t="s">
        <v>28</v>
      </c>
      <c r="D19" s="6">
        <v>2000</v>
      </c>
      <c r="E19" s="6">
        <v>62</v>
      </c>
      <c r="F19" s="6">
        <v>0</v>
      </c>
      <c r="G19" s="6">
        <v>29.7</v>
      </c>
      <c r="H19" s="6">
        <v>10.7</v>
      </c>
      <c r="I19" s="6">
        <v>129.4</v>
      </c>
      <c r="J19" s="6">
        <v>32</v>
      </c>
      <c r="K19" s="6">
        <v>2573.4</v>
      </c>
      <c r="L19" s="6">
        <v>15.1</v>
      </c>
      <c r="M19" s="6">
        <v>59.4</v>
      </c>
      <c r="N19" s="7">
        <v>839.34</v>
      </c>
      <c r="O19" s="6">
        <v>100</v>
      </c>
      <c r="P19" s="6">
        <v>44</v>
      </c>
      <c r="Q19" s="6">
        <v>13.2</v>
      </c>
      <c r="R19" s="6">
        <v>10</v>
      </c>
      <c r="S19" s="6">
        <v>0</v>
      </c>
      <c r="T19" s="8">
        <v>15</v>
      </c>
      <c r="U19" s="6">
        <v>40</v>
      </c>
      <c r="V19" s="6">
        <v>0</v>
      </c>
      <c r="W19" s="6">
        <v>12</v>
      </c>
      <c r="X19" s="6">
        <v>965.8</v>
      </c>
      <c r="Y19" s="58">
        <v>126.1</v>
      </c>
      <c r="Z19" s="77">
        <f t="shared" si="0"/>
        <v>7077.14</v>
      </c>
    </row>
    <row r="20" spans="1:26" ht="24.9" customHeight="1" x14ac:dyDescent="0.3">
      <c r="A20" s="43" t="s">
        <v>57</v>
      </c>
      <c r="B20" s="44" t="s">
        <v>58</v>
      </c>
      <c r="C20" s="45" t="s">
        <v>28</v>
      </c>
      <c r="D20" s="6">
        <v>300</v>
      </c>
      <c r="E20" s="6">
        <v>400</v>
      </c>
      <c r="F20" s="6">
        <v>0</v>
      </c>
      <c r="G20" s="6">
        <v>41.2</v>
      </c>
      <c r="H20" s="6">
        <v>0</v>
      </c>
      <c r="I20" s="6">
        <v>0</v>
      </c>
      <c r="J20" s="6">
        <v>0</v>
      </c>
      <c r="K20" s="6">
        <v>102</v>
      </c>
      <c r="L20" s="6">
        <v>0</v>
      </c>
      <c r="M20" s="6">
        <v>0</v>
      </c>
      <c r="N20" s="7">
        <v>0</v>
      </c>
      <c r="O20" s="6">
        <v>300</v>
      </c>
      <c r="P20" s="6">
        <v>0</v>
      </c>
      <c r="Q20" s="6">
        <v>0</v>
      </c>
      <c r="R20" s="6">
        <v>0</v>
      </c>
      <c r="S20" s="6">
        <v>0</v>
      </c>
      <c r="T20" s="8">
        <v>0</v>
      </c>
      <c r="U20" s="6">
        <v>0</v>
      </c>
      <c r="V20" s="6">
        <v>0</v>
      </c>
      <c r="W20" s="6">
        <v>40</v>
      </c>
      <c r="X20" s="6">
        <v>0</v>
      </c>
      <c r="Y20" s="58">
        <v>0</v>
      </c>
      <c r="Z20" s="77">
        <f t="shared" si="0"/>
        <v>1183.2</v>
      </c>
    </row>
    <row r="21" spans="1:26" ht="24.9" customHeight="1" x14ac:dyDescent="0.3">
      <c r="A21" s="43" t="s">
        <v>59</v>
      </c>
      <c r="B21" s="44" t="s">
        <v>60</v>
      </c>
      <c r="C21" s="45" t="s">
        <v>28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7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8">
        <v>0</v>
      </c>
      <c r="U21" s="6">
        <v>0</v>
      </c>
      <c r="V21" s="6">
        <v>0</v>
      </c>
      <c r="W21" s="6">
        <v>0</v>
      </c>
      <c r="X21" s="6">
        <v>0</v>
      </c>
      <c r="Y21" s="58">
        <v>0</v>
      </c>
      <c r="Z21" s="77">
        <f t="shared" si="0"/>
        <v>0</v>
      </c>
    </row>
    <row r="22" spans="1:26" ht="24.9" customHeight="1" x14ac:dyDescent="0.3">
      <c r="A22" s="47" t="s">
        <v>61</v>
      </c>
      <c r="B22" s="44" t="s">
        <v>62</v>
      </c>
      <c r="C22" s="45" t="s">
        <v>28</v>
      </c>
      <c r="D22" s="6">
        <v>350</v>
      </c>
      <c r="E22" s="6">
        <v>400</v>
      </c>
      <c r="F22" s="6">
        <v>5</v>
      </c>
      <c r="G22" s="6">
        <v>40</v>
      </c>
      <c r="H22" s="6">
        <v>60</v>
      </c>
      <c r="I22" s="6">
        <v>115.5</v>
      </c>
      <c r="J22" s="6">
        <v>93.15</v>
      </c>
      <c r="K22" s="6">
        <v>382</v>
      </c>
      <c r="L22" s="6">
        <v>326</v>
      </c>
      <c r="M22" s="6">
        <v>200</v>
      </c>
      <c r="N22" s="7">
        <v>300</v>
      </c>
      <c r="O22" s="6">
        <v>55</v>
      </c>
      <c r="P22" s="6">
        <v>15</v>
      </c>
      <c r="Q22" s="6">
        <v>14.6</v>
      </c>
      <c r="R22" s="6">
        <v>25</v>
      </c>
      <c r="S22" s="6">
        <v>50</v>
      </c>
      <c r="T22" s="8">
        <v>50</v>
      </c>
      <c r="U22" s="6">
        <v>50</v>
      </c>
      <c r="V22" s="6">
        <v>91.17</v>
      </c>
      <c r="W22" s="6">
        <v>20</v>
      </c>
      <c r="X22" s="6">
        <v>289.5</v>
      </c>
      <c r="Y22" s="58">
        <v>33</v>
      </c>
      <c r="Z22" s="77">
        <f t="shared" si="0"/>
        <v>2964.92</v>
      </c>
    </row>
    <row r="23" spans="1:26" ht="24.9" customHeight="1" thickBot="1" x14ac:dyDescent="0.35">
      <c r="A23" s="9" t="s">
        <v>63</v>
      </c>
      <c r="B23" s="10" t="s">
        <v>64</v>
      </c>
      <c r="C23" s="11" t="s">
        <v>28</v>
      </c>
      <c r="D23" s="12">
        <v>550</v>
      </c>
      <c r="E23" s="12">
        <v>300</v>
      </c>
      <c r="F23" s="12">
        <v>40</v>
      </c>
      <c r="G23" s="12">
        <v>300</v>
      </c>
      <c r="H23" s="12">
        <v>400</v>
      </c>
      <c r="I23" s="12">
        <v>115.5</v>
      </c>
      <c r="J23" s="12">
        <v>93.15</v>
      </c>
      <c r="K23" s="12">
        <v>382</v>
      </c>
      <c r="L23" s="12">
        <v>326</v>
      </c>
      <c r="M23" s="12">
        <v>200</v>
      </c>
      <c r="N23" s="13">
        <v>300</v>
      </c>
      <c r="O23" s="12">
        <v>1800</v>
      </c>
      <c r="P23" s="12">
        <v>250</v>
      </c>
      <c r="Q23" s="12">
        <v>250</v>
      </c>
      <c r="R23" s="12">
        <v>200</v>
      </c>
      <c r="S23" s="12">
        <v>200</v>
      </c>
      <c r="T23" s="14">
        <v>100</v>
      </c>
      <c r="U23" s="12">
        <v>100</v>
      </c>
      <c r="V23" s="12">
        <v>91.17</v>
      </c>
      <c r="W23" s="12">
        <v>200</v>
      </c>
      <c r="X23" s="12">
        <v>289.5</v>
      </c>
      <c r="Y23" s="59">
        <v>85</v>
      </c>
      <c r="Z23" s="78">
        <f t="shared" si="0"/>
        <v>6572.32</v>
      </c>
    </row>
    <row r="24" spans="1:26" ht="24.9" customHeight="1" x14ac:dyDescent="0.3">
      <c r="A24" s="37"/>
      <c r="B24" s="37"/>
      <c r="C24" s="37"/>
      <c r="D24" s="37"/>
      <c r="E24" s="18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6" ht="24.9" customHeight="1" thickBot="1" x14ac:dyDescent="0.35">
      <c r="A25" s="36"/>
      <c r="B25" s="36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6" ht="24.9" customHeight="1" thickBot="1" x14ac:dyDescent="0.35">
      <c r="A26" s="89" t="s">
        <v>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1"/>
    </row>
    <row r="27" spans="1:26" ht="60" customHeight="1" thickBot="1" x14ac:dyDescent="0.35">
      <c r="A27" s="38" t="s">
        <v>1</v>
      </c>
      <c r="B27" s="1" t="s">
        <v>2</v>
      </c>
      <c r="C27" s="39" t="s">
        <v>3</v>
      </c>
      <c r="D27" s="2" t="s">
        <v>65</v>
      </c>
      <c r="E27" s="2" t="s">
        <v>66</v>
      </c>
      <c r="F27" s="2" t="s">
        <v>67</v>
      </c>
      <c r="G27" s="2" t="s">
        <v>68</v>
      </c>
      <c r="H27" s="2" t="s">
        <v>69</v>
      </c>
      <c r="I27" s="2" t="s">
        <v>70</v>
      </c>
      <c r="J27" s="2" t="s">
        <v>71</v>
      </c>
      <c r="K27" s="2" t="s">
        <v>72</v>
      </c>
      <c r="L27" s="2" t="s">
        <v>73</v>
      </c>
      <c r="M27" s="2" t="s">
        <v>74</v>
      </c>
      <c r="N27" s="2" t="s">
        <v>75</v>
      </c>
      <c r="O27" s="2" t="s">
        <v>76</v>
      </c>
      <c r="P27" s="2" t="s">
        <v>77</v>
      </c>
      <c r="Q27" s="2" t="s">
        <v>78</v>
      </c>
      <c r="R27" s="2" t="s">
        <v>79</v>
      </c>
      <c r="S27" s="2" t="s">
        <v>80</v>
      </c>
      <c r="T27" s="2" t="s">
        <v>81</v>
      </c>
      <c r="U27" s="2" t="s">
        <v>82</v>
      </c>
      <c r="V27" s="2" t="s">
        <v>83</v>
      </c>
      <c r="W27" s="2" t="s">
        <v>84</v>
      </c>
      <c r="X27" s="2" t="s">
        <v>85</v>
      </c>
      <c r="Y27" s="3" t="s">
        <v>86</v>
      </c>
      <c r="Z27" s="62" t="s">
        <v>153</v>
      </c>
    </row>
    <row r="28" spans="1:26" ht="24.9" customHeight="1" x14ac:dyDescent="0.3">
      <c r="A28" s="40" t="s">
        <v>26</v>
      </c>
      <c r="B28" s="41" t="s">
        <v>27</v>
      </c>
      <c r="C28" s="42" t="s">
        <v>28</v>
      </c>
      <c r="D28" s="19">
        <v>722.8</v>
      </c>
      <c r="E28" s="4">
        <v>288</v>
      </c>
      <c r="F28" s="4">
        <v>505</v>
      </c>
      <c r="G28" s="4">
        <v>92.3</v>
      </c>
      <c r="H28" s="5">
        <v>399</v>
      </c>
      <c r="I28" s="4">
        <v>0</v>
      </c>
      <c r="J28" s="4">
        <v>2905.54</v>
      </c>
      <c r="K28" s="4">
        <v>603.9</v>
      </c>
      <c r="L28" s="4">
        <v>2310</v>
      </c>
      <c r="M28" s="4">
        <v>139.6</v>
      </c>
      <c r="N28" s="4">
        <v>247.5</v>
      </c>
      <c r="O28" s="4">
        <v>243.19</v>
      </c>
      <c r="P28" s="4">
        <v>843.2</v>
      </c>
      <c r="Q28" s="4">
        <v>270</v>
      </c>
      <c r="R28" s="4">
        <v>893.1</v>
      </c>
      <c r="S28" s="4">
        <v>1364.2</v>
      </c>
      <c r="T28" s="5">
        <v>98.1</v>
      </c>
      <c r="U28" s="4">
        <v>103.4</v>
      </c>
      <c r="V28" s="4">
        <v>127.95</v>
      </c>
      <c r="W28" s="4">
        <v>700</v>
      </c>
      <c r="X28" s="4">
        <v>266.36</v>
      </c>
      <c r="Y28" s="31">
        <v>373</v>
      </c>
      <c r="Z28" s="74">
        <f>SUM(D28:Y28)</f>
        <v>13496.140000000003</v>
      </c>
    </row>
    <row r="29" spans="1:26" ht="24.9" customHeight="1" x14ac:dyDescent="0.3">
      <c r="A29" s="43" t="s">
        <v>29</v>
      </c>
      <c r="B29" s="44" t="s">
        <v>30</v>
      </c>
      <c r="C29" s="45" t="s">
        <v>28</v>
      </c>
      <c r="D29" s="6">
        <v>0</v>
      </c>
      <c r="E29" s="6">
        <v>0</v>
      </c>
      <c r="F29" s="6">
        <v>0</v>
      </c>
      <c r="G29" s="6">
        <v>0</v>
      </c>
      <c r="H29" s="7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7">
        <v>0</v>
      </c>
      <c r="U29" s="6">
        <v>0</v>
      </c>
      <c r="V29" s="6">
        <v>0</v>
      </c>
      <c r="W29" s="6">
        <v>0</v>
      </c>
      <c r="X29" s="6">
        <v>0</v>
      </c>
      <c r="Y29" s="32">
        <v>0</v>
      </c>
      <c r="Z29" s="75">
        <f t="shared" ref="Z29:Z46" si="1">SUM(D29:Y29)</f>
        <v>0</v>
      </c>
    </row>
    <row r="30" spans="1:26" ht="24.9" customHeight="1" x14ac:dyDescent="0.3">
      <c r="A30" s="43" t="s">
        <v>31</v>
      </c>
      <c r="B30" s="46" t="s">
        <v>32</v>
      </c>
      <c r="C30" s="45" t="s">
        <v>28</v>
      </c>
      <c r="D30" s="8">
        <v>112.5</v>
      </c>
      <c r="E30" s="6">
        <v>54.4</v>
      </c>
      <c r="F30" s="6">
        <v>635</v>
      </c>
      <c r="G30" s="6">
        <v>44.2</v>
      </c>
      <c r="H30" s="7">
        <v>185.2</v>
      </c>
      <c r="I30" s="6">
        <v>0</v>
      </c>
      <c r="J30" s="6">
        <v>2250.81</v>
      </c>
      <c r="K30" s="6">
        <v>647.11</v>
      </c>
      <c r="L30" s="6">
        <v>1864.6</v>
      </c>
      <c r="M30" s="6">
        <v>68.599999999999994</v>
      </c>
      <c r="N30" s="6">
        <v>75.8</v>
      </c>
      <c r="O30" s="6">
        <v>86.35</v>
      </c>
      <c r="P30" s="6">
        <v>310.39999999999998</v>
      </c>
      <c r="Q30" s="6">
        <v>173.3</v>
      </c>
      <c r="R30" s="6">
        <v>1238.5999999999999</v>
      </c>
      <c r="S30" s="6">
        <v>495.7</v>
      </c>
      <c r="T30" s="7">
        <v>37.799999999999997</v>
      </c>
      <c r="U30" s="6">
        <v>31.2</v>
      </c>
      <c r="V30" s="6">
        <v>35.1</v>
      </c>
      <c r="W30" s="6">
        <v>1800</v>
      </c>
      <c r="X30" s="6">
        <v>64.97</v>
      </c>
      <c r="Y30" s="32">
        <v>91</v>
      </c>
      <c r="Z30" s="75">
        <f t="shared" si="1"/>
        <v>10302.640000000001</v>
      </c>
    </row>
    <row r="31" spans="1:26" ht="24.9" customHeight="1" x14ac:dyDescent="0.3">
      <c r="A31" s="43" t="s">
        <v>33</v>
      </c>
      <c r="B31" s="44" t="s">
        <v>34</v>
      </c>
      <c r="C31" s="45" t="s">
        <v>28</v>
      </c>
      <c r="D31" s="8">
        <v>30.9</v>
      </c>
      <c r="E31" s="6">
        <v>28.2</v>
      </c>
      <c r="F31" s="6">
        <v>0</v>
      </c>
      <c r="G31" s="6">
        <v>22.1</v>
      </c>
      <c r="H31" s="7">
        <v>61.3</v>
      </c>
      <c r="I31" s="6">
        <v>0</v>
      </c>
      <c r="J31" s="6">
        <v>228.4</v>
      </c>
      <c r="K31" s="6">
        <v>221.72</v>
      </c>
      <c r="L31" s="6">
        <v>218.05</v>
      </c>
      <c r="M31" s="6">
        <v>9.5</v>
      </c>
      <c r="N31" s="6">
        <v>32.4</v>
      </c>
      <c r="O31" s="6">
        <v>21.12</v>
      </c>
      <c r="P31" s="6">
        <v>87.3</v>
      </c>
      <c r="Q31" s="6">
        <v>44</v>
      </c>
      <c r="R31" s="6">
        <v>144.19999999999999</v>
      </c>
      <c r="S31" s="6">
        <v>157.9</v>
      </c>
      <c r="T31" s="7">
        <v>29</v>
      </c>
      <c r="U31" s="6">
        <v>4.0999999999999996</v>
      </c>
      <c r="V31" s="6">
        <v>15.1</v>
      </c>
      <c r="W31" s="6">
        <v>600</v>
      </c>
      <c r="X31" s="6">
        <v>23.07</v>
      </c>
      <c r="Y31" s="32">
        <v>6.5</v>
      </c>
      <c r="Z31" s="75">
        <f t="shared" si="1"/>
        <v>1984.86</v>
      </c>
    </row>
    <row r="32" spans="1:26" ht="24.9" customHeight="1" x14ac:dyDescent="0.3">
      <c r="A32" s="43" t="s">
        <v>35</v>
      </c>
      <c r="B32" s="44" t="s">
        <v>36</v>
      </c>
      <c r="C32" s="45" t="s">
        <v>28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32">
        <v>0</v>
      </c>
      <c r="Z32" s="75">
        <f t="shared" si="1"/>
        <v>0</v>
      </c>
    </row>
    <row r="33" spans="1:26" ht="24.9" customHeight="1" x14ac:dyDescent="0.3">
      <c r="A33" s="43" t="s">
        <v>37</v>
      </c>
      <c r="B33" s="44" t="s">
        <v>38</v>
      </c>
      <c r="C33" s="45" t="s">
        <v>28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32">
        <v>0</v>
      </c>
      <c r="Z33" s="75">
        <f t="shared" si="1"/>
        <v>0</v>
      </c>
    </row>
    <row r="34" spans="1:26" ht="24.9" customHeight="1" x14ac:dyDescent="0.3">
      <c r="A34" s="43" t="s">
        <v>39</v>
      </c>
      <c r="B34" s="44" t="s">
        <v>40</v>
      </c>
      <c r="C34" s="45" t="s">
        <v>28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32">
        <v>0</v>
      </c>
      <c r="Z34" s="75">
        <f t="shared" si="1"/>
        <v>0</v>
      </c>
    </row>
    <row r="35" spans="1:26" ht="24.9" customHeight="1" x14ac:dyDescent="0.3">
      <c r="A35" s="43" t="s">
        <v>41</v>
      </c>
      <c r="B35" s="44" t="s">
        <v>42</v>
      </c>
      <c r="C35" s="45" t="s">
        <v>28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32">
        <v>0</v>
      </c>
      <c r="Z35" s="75">
        <f t="shared" si="1"/>
        <v>0</v>
      </c>
    </row>
    <row r="36" spans="1:26" ht="24.9" customHeight="1" x14ac:dyDescent="0.3">
      <c r="A36" s="43" t="s">
        <v>43</v>
      </c>
      <c r="B36" s="44" t="s">
        <v>44</v>
      </c>
      <c r="C36" s="45" t="s">
        <v>28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32">
        <v>0</v>
      </c>
      <c r="Z36" s="75">
        <f t="shared" si="1"/>
        <v>0</v>
      </c>
    </row>
    <row r="37" spans="1:26" ht="24.9" customHeight="1" x14ac:dyDescent="0.3">
      <c r="A37" s="43" t="s">
        <v>45</v>
      </c>
      <c r="B37" s="44" t="s">
        <v>46</v>
      </c>
      <c r="C37" s="45" t="s">
        <v>28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32">
        <v>0</v>
      </c>
      <c r="Z37" s="75">
        <f t="shared" si="1"/>
        <v>0</v>
      </c>
    </row>
    <row r="38" spans="1:26" ht="24.9" customHeight="1" x14ac:dyDescent="0.3">
      <c r="A38" s="43" t="s">
        <v>47</v>
      </c>
      <c r="B38" s="44" t="s">
        <v>48</v>
      </c>
      <c r="C38" s="45" t="s">
        <v>28</v>
      </c>
      <c r="D38" s="8">
        <v>0</v>
      </c>
      <c r="E38" s="6">
        <v>0</v>
      </c>
      <c r="F38" s="6">
        <v>0</v>
      </c>
      <c r="G38" s="6">
        <v>0</v>
      </c>
      <c r="H38" s="7">
        <v>0</v>
      </c>
      <c r="I38" s="6">
        <v>0</v>
      </c>
      <c r="J38" s="6">
        <v>0</v>
      </c>
      <c r="K38" s="6">
        <v>0</v>
      </c>
      <c r="L38" s="6">
        <v>136</v>
      </c>
      <c r="M38" s="6">
        <v>0</v>
      </c>
      <c r="N38" s="6">
        <v>0</v>
      </c>
      <c r="O38" s="6">
        <v>257.66000000000003</v>
      </c>
      <c r="P38" s="6">
        <v>75</v>
      </c>
      <c r="Q38" s="6">
        <v>31.3</v>
      </c>
      <c r="R38" s="6">
        <v>250.1</v>
      </c>
      <c r="S38" s="6">
        <v>0</v>
      </c>
      <c r="T38" s="7">
        <v>680</v>
      </c>
      <c r="U38" s="6">
        <v>0</v>
      </c>
      <c r="V38" s="6">
        <v>0</v>
      </c>
      <c r="W38" s="6">
        <v>200</v>
      </c>
      <c r="X38" s="6">
        <v>0</v>
      </c>
      <c r="Y38" s="32">
        <v>0</v>
      </c>
      <c r="Z38" s="75">
        <f t="shared" si="1"/>
        <v>1630.06</v>
      </c>
    </row>
    <row r="39" spans="1:26" ht="24.9" customHeight="1" x14ac:dyDescent="0.3">
      <c r="A39" s="43" t="s">
        <v>49</v>
      </c>
      <c r="B39" s="44" t="s">
        <v>50</v>
      </c>
      <c r="C39" s="45" t="s">
        <v>28</v>
      </c>
      <c r="D39" s="8">
        <v>25.6</v>
      </c>
      <c r="E39" s="6">
        <v>18.2</v>
      </c>
      <c r="F39" s="6">
        <v>476</v>
      </c>
      <c r="G39" s="6">
        <v>6.5</v>
      </c>
      <c r="H39" s="7">
        <v>29.6</v>
      </c>
      <c r="I39" s="6">
        <v>0</v>
      </c>
      <c r="J39" s="6">
        <v>75.900000000000006</v>
      </c>
      <c r="K39" s="6">
        <v>69.37</v>
      </c>
      <c r="L39" s="6">
        <v>226.8</v>
      </c>
      <c r="M39" s="6">
        <v>19.3</v>
      </c>
      <c r="N39" s="6">
        <v>5.8</v>
      </c>
      <c r="O39" s="6">
        <v>10</v>
      </c>
      <c r="P39" s="6">
        <v>118</v>
      </c>
      <c r="Q39" s="6">
        <v>21.8</v>
      </c>
      <c r="R39" s="6">
        <v>48.2</v>
      </c>
      <c r="S39" s="6">
        <v>66.3</v>
      </c>
      <c r="T39" s="7">
        <v>7.8</v>
      </c>
      <c r="U39" s="6">
        <v>0</v>
      </c>
      <c r="V39" s="6">
        <v>10</v>
      </c>
      <c r="W39" s="6">
        <v>230</v>
      </c>
      <c r="X39" s="6">
        <v>0</v>
      </c>
      <c r="Y39" s="32">
        <v>6.5</v>
      </c>
      <c r="Z39" s="75">
        <f t="shared" si="1"/>
        <v>1471.6699999999998</v>
      </c>
    </row>
    <row r="40" spans="1:26" ht="24.9" customHeight="1" x14ac:dyDescent="0.3">
      <c r="A40" s="43" t="s">
        <v>51</v>
      </c>
      <c r="B40" s="44" t="s">
        <v>52</v>
      </c>
      <c r="C40" s="45" t="s">
        <v>28</v>
      </c>
      <c r="D40" s="8">
        <v>0</v>
      </c>
      <c r="E40" s="6">
        <v>0</v>
      </c>
      <c r="F40" s="6">
        <v>0</v>
      </c>
      <c r="G40" s="6">
        <v>0</v>
      </c>
      <c r="H40" s="7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7">
        <v>0</v>
      </c>
      <c r="U40" s="6">
        <v>0</v>
      </c>
      <c r="V40" s="6">
        <v>0</v>
      </c>
      <c r="W40" s="6">
        <v>0</v>
      </c>
      <c r="X40" s="6">
        <v>0</v>
      </c>
      <c r="Y40" s="32">
        <v>0</v>
      </c>
      <c r="Z40" s="75">
        <f t="shared" si="1"/>
        <v>0</v>
      </c>
    </row>
    <row r="41" spans="1:26" ht="24.9" customHeight="1" x14ac:dyDescent="0.3">
      <c r="A41" s="43" t="s">
        <v>53</v>
      </c>
      <c r="B41" s="44" t="s">
        <v>54</v>
      </c>
      <c r="C41" s="45" t="s">
        <v>28</v>
      </c>
      <c r="D41" s="8">
        <v>0</v>
      </c>
      <c r="E41" s="6">
        <v>0</v>
      </c>
      <c r="F41" s="6">
        <v>3697</v>
      </c>
      <c r="G41" s="6">
        <v>0</v>
      </c>
      <c r="H41" s="7">
        <v>0</v>
      </c>
      <c r="I41" s="6">
        <v>0</v>
      </c>
      <c r="J41" s="6">
        <v>0</v>
      </c>
      <c r="K41" s="6">
        <v>745.42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980</v>
      </c>
      <c r="S41" s="6">
        <v>0</v>
      </c>
      <c r="T41" s="7">
        <v>0</v>
      </c>
      <c r="U41" s="6">
        <v>0</v>
      </c>
      <c r="V41" s="6">
        <v>39.68</v>
      </c>
      <c r="W41" s="6">
        <v>0</v>
      </c>
      <c r="X41" s="6">
        <v>0</v>
      </c>
      <c r="Y41" s="32">
        <v>0</v>
      </c>
      <c r="Z41" s="75">
        <f t="shared" si="1"/>
        <v>5462.1</v>
      </c>
    </row>
    <row r="42" spans="1:26" ht="24.9" customHeight="1" x14ac:dyDescent="0.3">
      <c r="A42" s="43" t="s">
        <v>55</v>
      </c>
      <c r="B42" s="44" t="s">
        <v>56</v>
      </c>
      <c r="C42" s="45" t="s">
        <v>28</v>
      </c>
      <c r="D42" s="8">
        <v>12.5</v>
      </c>
      <c r="E42" s="6">
        <v>14</v>
      </c>
      <c r="F42" s="6">
        <v>490</v>
      </c>
      <c r="G42" s="6">
        <v>0</v>
      </c>
      <c r="H42" s="7">
        <v>0</v>
      </c>
      <c r="I42" s="6">
        <v>550</v>
      </c>
      <c r="J42" s="6">
        <v>1296.7</v>
      </c>
      <c r="K42" s="6">
        <v>14.83</v>
      </c>
      <c r="L42" s="6">
        <v>0</v>
      </c>
      <c r="M42" s="6">
        <v>0</v>
      </c>
      <c r="N42" s="6">
        <v>18.899999999999999</v>
      </c>
      <c r="O42" s="6">
        <v>36.200000000000003</v>
      </c>
      <c r="P42" s="6">
        <v>0</v>
      </c>
      <c r="Q42" s="6">
        <v>0</v>
      </c>
      <c r="R42" s="6">
        <v>0</v>
      </c>
      <c r="S42" s="6">
        <v>64.5</v>
      </c>
      <c r="T42" s="7">
        <v>20</v>
      </c>
      <c r="U42" s="6">
        <v>2.1</v>
      </c>
      <c r="V42" s="6">
        <v>0</v>
      </c>
      <c r="W42" s="6">
        <v>0</v>
      </c>
      <c r="X42" s="6">
        <v>0</v>
      </c>
      <c r="Y42" s="32">
        <v>57</v>
      </c>
      <c r="Z42" s="75">
        <f t="shared" si="1"/>
        <v>2576.7299999999996</v>
      </c>
    </row>
    <row r="43" spans="1:26" ht="24.9" customHeight="1" x14ac:dyDescent="0.3">
      <c r="A43" s="43" t="s">
        <v>57</v>
      </c>
      <c r="B43" s="44" t="s">
        <v>58</v>
      </c>
      <c r="C43" s="45" t="s">
        <v>28</v>
      </c>
      <c r="D43" s="8">
        <v>0</v>
      </c>
      <c r="E43" s="6">
        <v>0</v>
      </c>
      <c r="F43" s="6">
        <v>0</v>
      </c>
      <c r="G43" s="6">
        <v>0</v>
      </c>
      <c r="H43" s="7">
        <v>0</v>
      </c>
      <c r="I43" s="6">
        <v>0</v>
      </c>
      <c r="J43" s="6">
        <v>0</v>
      </c>
      <c r="K43" s="6">
        <v>0</v>
      </c>
      <c r="L43" s="6">
        <v>1342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236.5</v>
      </c>
      <c r="T43" s="7">
        <v>1230</v>
      </c>
      <c r="U43" s="6">
        <v>0</v>
      </c>
      <c r="V43" s="6">
        <v>1355</v>
      </c>
      <c r="W43" s="6">
        <v>0</v>
      </c>
      <c r="X43" s="6">
        <v>0</v>
      </c>
      <c r="Y43" s="32">
        <v>0</v>
      </c>
      <c r="Z43" s="75">
        <f t="shared" si="1"/>
        <v>4163.5</v>
      </c>
    </row>
    <row r="44" spans="1:26" ht="24.9" customHeight="1" x14ac:dyDescent="0.3">
      <c r="A44" s="43" t="s">
        <v>59</v>
      </c>
      <c r="B44" s="44" t="s">
        <v>60</v>
      </c>
      <c r="C44" s="45" t="s">
        <v>28</v>
      </c>
      <c r="D44" s="8">
        <v>2442.3000000000002</v>
      </c>
      <c r="E44" s="6">
        <v>0</v>
      </c>
      <c r="F44" s="6">
        <v>0</v>
      </c>
      <c r="G44" s="6">
        <v>0</v>
      </c>
      <c r="H44" s="7">
        <v>0</v>
      </c>
      <c r="I44" s="6">
        <v>0</v>
      </c>
      <c r="J44" s="6">
        <v>0</v>
      </c>
      <c r="K44" s="6">
        <v>0</v>
      </c>
      <c r="L44" s="6">
        <v>50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7">
        <v>0</v>
      </c>
      <c r="U44" s="6">
        <v>0</v>
      </c>
      <c r="V44" s="6">
        <v>0</v>
      </c>
      <c r="W44" s="6">
        <v>0</v>
      </c>
      <c r="X44" s="6">
        <v>0</v>
      </c>
      <c r="Y44" s="32">
        <v>0</v>
      </c>
      <c r="Z44" s="75">
        <f t="shared" si="1"/>
        <v>2492.3000000000002</v>
      </c>
    </row>
    <row r="45" spans="1:26" ht="24.9" customHeight="1" x14ac:dyDescent="0.3">
      <c r="A45" s="47" t="s">
        <v>61</v>
      </c>
      <c r="B45" s="44" t="s">
        <v>62</v>
      </c>
      <c r="C45" s="45" t="s">
        <v>28</v>
      </c>
      <c r="D45" s="8">
        <v>140</v>
      </c>
      <c r="E45" s="6">
        <v>650</v>
      </c>
      <c r="F45" s="6">
        <v>325</v>
      </c>
      <c r="G45" s="6">
        <v>31.5</v>
      </c>
      <c r="H45" s="7">
        <v>111</v>
      </c>
      <c r="I45" s="6">
        <v>30</v>
      </c>
      <c r="J45" s="6">
        <v>180</v>
      </c>
      <c r="K45" s="6">
        <v>20</v>
      </c>
      <c r="L45" s="6">
        <v>1350</v>
      </c>
      <c r="M45" s="6">
        <v>60</v>
      </c>
      <c r="N45" s="6">
        <v>20</v>
      </c>
      <c r="O45" s="6">
        <v>40</v>
      </c>
      <c r="P45" s="6">
        <v>20</v>
      </c>
      <c r="Q45" s="6">
        <v>12</v>
      </c>
      <c r="R45" s="6">
        <v>80</v>
      </c>
      <c r="S45" s="6">
        <v>20</v>
      </c>
      <c r="T45" s="7">
        <v>310</v>
      </c>
      <c r="U45" s="6">
        <v>8</v>
      </c>
      <c r="V45" s="6">
        <v>5</v>
      </c>
      <c r="W45" s="6">
        <v>40</v>
      </c>
      <c r="X45" s="6">
        <v>0</v>
      </c>
      <c r="Y45" s="32">
        <v>50</v>
      </c>
      <c r="Z45" s="75">
        <f t="shared" si="1"/>
        <v>3502.5</v>
      </c>
    </row>
    <row r="46" spans="1:26" ht="24.9" customHeight="1" thickBot="1" x14ac:dyDescent="0.35">
      <c r="A46" s="9" t="s">
        <v>63</v>
      </c>
      <c r="B46" s="10" t="s">
        <v>64</v>
      </c>
      <c r="C46" s="11" t="s">
        <v>28</v>
      </c>
      <c r="D46" s="14">
        <v>140</v>
      </c>
      <c r="E46" s="12">
        <v>650</v>
      </c>
      <c r="F46" s="12">
        <v>325</v>
      </c>
      <c r="G46" s="12">
        <v>31.5</v>
      </c>
      <c r="H46" s="13">
        <v>111</v>
      </c>
      <c r="I46" s="12">
        <v>30</v>
      </c>
      <c r="J46" s="12">
        <v>235</v>
      </c>
      <c r="K46" s="12">
        <v>50</v>
      </c>
      <c r="L46" s="12">
        <v>1350</v>
      </c>
      <c r="M46" s="12">
        <v>100</v>
      </c>
      <c r="N46" s="12">
        <v>20</v>
      </c>
      <c r="O46" s="12">
        <v>200</v>
      </c>
      <c r="P46" s="12">
        <v>20</v>
      </c>
      <c r="Q46" s="12">
        <v>12</v>
      </c>
      <c r="R46" s="12">
        <v>300</v>
      </c>
      <c r="S46" s="12">
        <v>100</v>
      </c>
      <c r="T46" s="13">
        <v>310</v>
      </c>
      <c r="U46" s="12">
        <v>181</v>
      </c>
      <c r="V46" s="12">
        <v>86</v>
      </c>
      <c r="W46" s="12">
        <v>700</v>
      </c>
      <c r="X46" s="12">
        <v>0</v>
      </c>
      <c r="Y46" s="35">
        <v>50</v>
      </c>
      <c r="Z46" s="76">
        <f t="shared" si="1"/>
        <v>5001.5</v>
      </c>
    </row>
    <row r="47" spans="1:26" ht="24.9" customHeight="1" x14ac:dyDescent="0.3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1:26" ht="24.9" customHeight="1" thickBot="1" x14ac:dyDescent="0.35">
      <c r="A48" s="36"/>
      <c r="B48" s="36"/>
      <c r="C48" s="36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6" ht="24.9" customHeight="1" thickBot="1" x14ac:dyDescent="0.35">
      <c r="A49" s="89" t="s">
        <v>0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1"/>
    </row>
    <row r="50" spans="1:26" ht="60" customHeight="1" thickBot="1" x14ac:dyDescent="0.35">
      <c r="A50" s="63" t="s">
        <v>1</v>
      </c>
      <c r="B50" s="64" t="s">
        <v>2</v>
      </c>
      <c r="C50" s="65" t="s">
        <v>3</v>
      </c>
      <c r="D50" s="66" t="s">
        <v>87</v>
      </c>
      <c r="E50" s="66" t="s">
        <v>88</v>
      </c>
      <c r="F50" s="66" t="s">
        <v>89</v>
      </c>
      <c r="G50" s="66" t="s">
        <v>90</v>
      </c>
      <c r="H50" s="66" t="s">
        <v>91</v>
      </c>
      <c r="I50" s="66" t="s">
        <v>92</v>
      </c>
      <c r="J50" s="66" t="s">
        <v>93</v>
      </c>
      <c r="K50" s="66" t="s">
        <v>94</v>
      </c>
      <c r="L50" s="66" t="s">
        <v>95</v>
      </c>
      <c r="M50" s="66" t="s">
        <v>96</v>
      </c>
      <c r="N50" s="66" t="s">
        <v>97</v>
      </c>
      <c r="O50" s="66" t="s">
        <v>98</v>
      </c>
      <c r="P50" s="66" t="s">
        <v>99</v>
      </c>
      <c r="Q50" s="67" t="s">
        <v>100</v>
      </c>
      <c r="R50" s="66" t="s">
        <v>101</v>
      </c>
      <c r="S50" s="66" t="s">
        <v>102</v>
      </c>
      <c r="T50" s="66" t="s">
        <v>103</v>
      </c>
      <c r="U50" s="66" t="s">
        <v>104</v>
      </c>
      <c r="V50" s="66" t="s">
        <v>105</v>
      </c>
      <c r="W50" s="66" t="s">
        <v>106</v>
      </c>
      <c r="X50" s="66" t="s">
        <v>107</v>
      </c>
      <c r="Y50" s="68" t="s">
        <v>108</v>
      </c>
      <c r="Z50" s="62" t="s">
        <v>153</v>
      </c>
    </row>
    <row r="51" spans="1:26" ht="24.9" customHeight="1" x14ac:dyDescent="0.3">
      <c r="A51" s="49" t="s">
        <v>26</v>
      </c>
      <c r="B51" s="50" t="s">
        <v>27</v>
      </c>
      <c r="C51" s="51" t="s">
        <v>28</v>
      </c>
      <c r="D51" s="20">
        <v>250</v>
      </c>
      <c r="E51" s="20">
        <v>229.6</v>
      </c>
      <c r="F51" s="20">
        <v>1526.24</v>
      </c>
      <c r="G51" s="20">
        <v>2111</v>
      </c>
      <c r="H51" s="20">
        <v>680.5</v>
      </c>
      <c r="I51" s="20">
        <v>394.2</v>
      </c>
      <c r="J51" s="20">
        <v>411</v>
      </c>
      <c r="K51" s="21">
        <v>493.5</v>
      </c>
      <c r="L51" s="20">
        <v>5130.37</v>
      </c>
      <c r="M51" s="20">
        <v>357.4</v>
      </c>
      <c r="N51" s="20">
        <v>828.2</v>
      </c>
      <c r="O51" s="20">
        <v>337</v>
      </c>
      <c r="P51" s="20">
        <v>114.5</v>
      </c>
      <c r="Q51" s="20">
        <v>2222.89</v>
      </c>
      <c r="R51" s="20">
        <v>509.8</v>
      </c>
      <c r="S51" s="20">
        <v>0</v>
      </c>
      <c r="T51" s="20">
        <v>80</v>
      </c>
      <c r="U51" s="20">
        <v>2219.35</v>
      </c>
      <c r="V51" s="20">
        <v>399.76</v>
      </c>
      <c r="W51" s="20">
        <v>400</v>
      </c>
      <c r="X51" s="20">
        <v>561.91999999999996</v>
      </c>
      <c r="Y51" s="69">
        <v>298.10000000000002</v>
      </c>
      <c r="Z51" s="74">
        <f>SUM(D51:Y51)</f>
        <v>19555.329999999994</v>
      </c>
    </row>
    <row r="52" spans="1:26" ht="24.9" customHeight="1" x14ac:dyDescent="0.3">
      <c r="A52" s="43" t="s">
        <v>29</v>
      </c>
      <c r="B52" s="44" t="s">
        <v>30</v>
      </c>
      <c r="C52" s="45" t="s">
        <v>28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7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32">
        <v>0</v>
      </c>
      <c r="Z52" s="75">
        <f t="shared" ref="Z52:Z69" si="2">SUM(D52:Y52)</f>
        <v>0</v>
      </c>
    </row>
    <row r="53" spans="1:26" ht="24.9" customHeight="1" x14ac:dyDescent="0.3">
      <c r="A53" s="43" t="s">
        <v>31</v>
      </c>
      <c r="B53" s="46" t="s">
        <v>32</v>
      </c>
      <c r="C53" s="45" t="s">
        <v>28</v>
      </c>
      <c r="D53" s="6">
        <v>60</v>
      </c>
      <c r="E53" s="6">
        <v>198.39</v>
      </c>
      <c r="F53" s="6">
        <v>606.20000000000005</v>
      </c>
      <c r="G53" s="6">
        <v>1456</v>
      </c>
      <c r="H53" s="6">
        <v>624</v>
      </c>
      <c r="I53" s="6">
        <v>234.3</v>
      </c>
      <c r="J53" s="6">
        <v>214</v>
      </c>
      <c r="K53" s="7">
        <v>386.5</v>
      </c>
      <c r="L53" s="6">
        <v>3291.85</v>
      </c>
      <c r="M53" s="6">
        <v>68</v>
      </c>
      <c r="N53" s="6">
        <v>442</v>
      </c>
      <c r="O53" s="6">
        <v>470.2</v>
      </c>
      <c r="P53" s="6">
        <v>95.8</v>
      </c>
      <c r="Q53" s="6">
        <v>456.96</v>
      </c>
      <c r="R53" s="6">
        <v>948</v>
      </c>
      <c r="S53" s="6">
        <v>345</v>
      </c>
      <c r="T53" s="6">
        <v>15</v>
      </c>
      <c r="U53" s="6">
        <v>1365.7</v>
      </c>
      <c r="V53" s="6">
        <v>291.68</v>
      </c>
      <c r="W53" s="6">
        <v>292</v>
      </c>
      <c r="X53" s="6">
        <v>362.25</v>
      </c>
      <c r="Y53" s="32">
        <v>147.19999999999999</v>
      </c>
      <c r="Z53" s="75">
        <f t="shared" si="2"/>
        <v>12371.03</v>
      </c>
    </row>
    <row r="54" spans="1:26" ht="24.9" customHeight="1" x14ac:dyDescent="0.3">
      <c r="A54" s="43" t="s">
        <v>33</v>
      </c>
      <c r="B54" s="44" t="s">
        <v>34</v>
      </c>
      <c r="C54" s="45" t="s">
        <v>28</v>
      </c>
      <c r="D54" s="6">
        <v>20</v>
      </c>
      <c r="E54" s="6">
        <v>91.5</v>
      </c>
      <c r="F54" s="6">
        <v>193.9</v>
      </c>
      <c r="G54" s="6">
        <v>364</v>
      </c>
      <c r="H54" s="6">
        <v>112.25</v>
      </c>
      <c r="I54" s="6">
        <v>67.099999999999994</v>
      </c>
      <c r="J54" s="6">
        <v>58</v>
      </c>
      <c r="K54" s="7">
        <v>124.75</v>
      </c>
      <c r="L54" s="6">
        <v>548.15</v>
      </c>
      <c r="M54" s="6">
        <v>24.8</v>
      </c>
      <c r="N54" s="6">
        <v>72</v>
      </c>
      <c r="O54" s="6">
        <v>59.6</v>
      </c>
      <c r="P54" s="6">
        <v>33.6</v>
      </c>
      <c r="Q54" s="6">
        <v>72.400000000000006</v>
      </c>
      <c r="R54" s="6">
        <v>155.19999999999999</v>
      </c>
      <c r="S54" s="6">
        <v>100</v>
      </c>
      <c r="T54" s="6">
        <v>20</v>
      </c>
      <c r="U54" s="6">
        <v>196.6</v>
      </c>
      <c r="V54" s="6">
        <v>63.6</v>
      </c>
      <c r="W54" s="6">
        <v>71.459999999999994</v>
      </c>
      <c r="X54" s="6">
        <v>153.94999999999999</v>
      </c>
      <c r="Y54" s="32">
        <v>30.4</v>
      </c>
      <c r="Z54" s="75">
        <f t="shared" si="2"/>
        <v>2633.2599999999998</v>
      </c>
    </row>
    <row r="55" spans="1:26" ht="24.9" customHeight="1" x14ac:dyDescent="0.3">
      <c r="A55" s="43" t="s">
        <v>35</v>
      </c>
      <c r="B55" s="44" t="s">
        <v>36</v>
      </c>
      <c r="C55" s="45" t="s">
        <v>28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32">
        <v>0</v>
      </c>
      <c r="Z55" s="75">
        <f t="shared" si="2"/>
        <v>0</v>
      </c>
    </row>
    <row r="56" spans="1:26" ht="24.9" customHeight="1" x14ac:dyDescent="0.3">
      <c r="A56" s="43" t="s">
        <v>37</v>
      </c>
      <c r="B56" s="44" t="s">
        <v>38</v>
      </c>
      <c r="C56" s="45" t="s">
        <v>28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32">
        <v>0</v>
      </c>
      <c r="Z56" s="75">
        <f t="shared" si="2"/>
        <v>0</v>
      </c>
    </row>
    <row r="57" spans="1:26" ht="24.9" customHeight="1" x14ac:dyDescent="0.3">
      <c r="A57" s="43" t="s">
        <v>39</v>
      </c>
      <c r="B57" s="44" t="s">
        <v>40</v>
      </c>
      <c r="C57" s="45" t="s">
        <v>28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32">
        <v>0</v>
      </c>
      <c r="Z57" s="75">
        <f t="shared" si="2"/>
        <v>0</v>
      </c>
    </row>
    <row r="58" spans="1:26" ht="24.9" customHeight="1" x14ac:dyDescent="0.3">
      <c r="A58" s="43" t="s">
        <v>41</v>
      </c>
      <c r="B58" s="44" t="s">
        <v>42</v>
      </c>
      <c r="C58" s="45" t="s">
        <v>28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32">
        <v>0</v>
      </c>
      <c r="Z58" s="75">
        <f t="shared" si="2"/>
        <v>0</v>
      </c>
    </row>
    <row r="59" spans="1:26" ht="24.9" customHeight="1" x14ac:dyDescent="0.3">
      <c r="A59" s="43" t="s">
        <v>43</v>
      </c>
      <c r="B59" s="44" t="s">
        <v>44</v>
      </c>
      <c r="C59" s="45" t="s">
        <v>28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32">
        <v>0</v>
      </c>
      <c r="Z59" s="75">
        <f t="shared" si="2"/>
        <v>0</v>
      </c>
    </row>
    <row r="60" spans="1:26" ht="24.9" customHeight="1" x14ac:dyDescent="0.3">
      <c r="A60" s="43" t="s">
        <v>45</v>
      </c>
      <c r="B60" s="44" t="s">
        <v>46</v>
      </c>
      <c r="C60" s="45" t="s">
        <v>28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32">
        <v>0</v>
      </c>
      <c r="Z60" s="75">
        <f t="shared" si="2"/>
        <v>0</v>
      </c>
    </row>
    <row r="61" spans="1:26" ht="24.9" customHeight="1" x14ac:dyDescent="0.3">
      <c r="A61" s="43" t="s">
        <v>47</v>
      </c>
      <c r="B61" s="44" t="s">
        <v>48</v>
      </c>
      <c r="C61" s="45" t="s">
        <v>28</v>
      </c>
      <c r="D61" s="6">
        <v>0</v>
      </c>
      <c r="E61" s="6">
        <v>51.3</v>
      </c>
      <c r="F61" s="6">
        <v>0</v>
      </c>
      <c r="G61" s="6">
        <v>40</v>
      </c>
      <c r="H61" s="6">
        <v>47</v>
      </c>
      <c r="I61" s="6">
        <v>45.9</v>
      </c>
      <c r="J61" s="6">
        <v>0</v>
      </c>
      <c r="K61" s="7">
        <v>592.5</v>
      </c>
      <c r="L61" s="6">
        <v>1231.95</v>
      </c>
      <c r="M61" s="6">
        <v>0</v>
      </c>
      <c r="N61" s="6">
        <v>0</v>
      </c>
      <c r="O61" s="6">
        <v>0</v>
      </c>
      <c r="P61" s="6">
        <v>33.9</v>
      </c>
      <c r="Q61" s="6">
        <v>0</v>
      </c>
      <c r="R61" s="6">
        <v>126.3</v>
      </c>
      <c r="S61" s="6">
        <v>0</v>
      </c>
      <c r="T61" s="6">
        <v>0</v>
      </c>
      <c r="U61" s="6">
        <v>125.5</v>
      </c>
      <c r="V61" s="6">
        <v>54</v>
      </c>
      <c r="W61" s="6">
        <v>38.94</v>
      </c>
      <c r="X61" s="6">
        <v>389.31</v>
      </c>
      <c r="Y61" s="32">
        <v>13.9</v>
      </c>
      <c r="Z61" s="75">
        <f t="shared" si="2"/>
        <v>2790.5000000000005</v>
      </c>
    </row>
    <row r="62" spans="1:26" ht="24.9" customHeight="1" x14ac:dyDescent="0.3">
      <c r="A62" s="43" t="s">
        <v>49</v>
      </c>
      <c r="B62" s="44" t="s">
        <v>50</v>
      </c>
      <c r="C62" s="45" t="s">
        <v>28</v>
      </c>
      <c r="D62" s="6">
        <v>15</v>
      </c>
      <c r="E62" s="6">
        <v>62.3</v>
      </c>
      <c r="F62" s="6">
        <v>55.9</v>
      </c>
      <c r="G62" s="6">
        <v>112</v>
      </c>
      <c r="H62" s="6">
        <v>36.75</v>
      </c>
      <c r="I62" s="6">
        <v>20.56</v>
      </c>
      <c r="J62" s="6">
        <v>20.56</v>
      </c>
      <c r="K62" s="7">
        <v>79</v>
      </c>
      <c r="L62" s="6">
        <v>797.7</v>
      </c>
      <c r="M62" s="6">
        <v>21.5</v>
      </c>
      <c r="N62" s="6">
        <v>0</v>
      </c>
      <c r="O62" s="6">
        <v>0</v>
      </c>
      <c r="P62" s="6">
        <v>36.799999999999997</v>
      </c>
      <c r="Q62" s="6">
        <v>37</v>
      </c>
      <c r="R62" s="6">
        <v>147.6</v>
      </c>
      <c r="S62" s="6">
        <v>0</v>
      </c>
      <c r="T62" s="6">
        <v>0</v>
      </c>
      <c r="U62" s="6">
        <v>97</v>
      </c>
      <c r="V62" s="6">
        <v>78.97</v>
      </c>
      <c r="W62" s="6">
        <v>14.32</v>
      </c>
      <c r="X62" s="6">
        <v>57.47</v>
      </c>
      <c r="Y62" s="32">
        <v>13.5</v>
      </c>
      <c r="Z62" s="75">
        <f t="shared" si="2"/>
        <v>1703.9299999999998</v>
      </c>
    </row>
    <row r="63" spans="1:26" ht="24.9" customHeight="1" x14ac:dyDescent="0.3">
      <c r="A63" s="43" t="s">
        <v>51</v>
      </c>
      <c r="B63" s="44" t="s">
        <v>52</v>
      </c>
      <c r="C63" s="45" t="s">
        <v>28</v>
      </c>
      <c r="D63" s="6">
        <v>120</v>
      </c>
      <c r="E63" s="6">
        <v>0</v>
      </c>
      <c r="F63" s="6">
        <v>0</v>
      </c>
      <c r="G63" s="6">
        <v>16</v>
      </c>
      <c r="H63" s="6">
        <v>0</v>
      </c>
      <c r="I63" s="6">
        <v>0</v>
      </c>
      <c r="J63" s="6">
        <v>0</v>
      </c>
      <c r="K63" s="7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16</v>
      </c>
      <c r="V63" s="6">
        <v>20</v>
      </c>
      <c r="W63" s="6">
        <v>20</v>
      </c>
      <c r="X63" s="6">
        <v>32.200000000000003</v>
      </c>
      <c r="Y63" s="32">
        <v>0</v>
      </c>
      <c r="Z63" s="75">
        <f t="shared" si="2"/>
        <v>224.2</v>
      </c>
    </row>
    <row r="64" spans="1:26" ht="24.9" customHeight="1" x14ac:dyDescent="0.3">
      <c r="A64" s="43" t="s">
        <v>53</v>
      </c>
      <c r="B64" s="44" t="s">
        <v>54</v>
      </c>
      <c r="C64" s="45" t="s">
        <v>28</v>
      </c>
      <c r="D64" s="6">
        <v>0</v>
      </c>
      <c r="E64" s="6">
        <v>150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7">
        <v>182</v>
      </c>
      <c r="L64" s="6">
        <v>2420.15</v>
      </c>
      <c r="M64" s="6">
        <v>0</v>
      </c>
      <c r="N64" s="6">
        <v>0</v>
      </c>
      <c r="O64" s="6">
        <v>0</v>
      </c>
      <c r="P64" s="6">
        <v>0</v>
      </c>
      <c r="Q64" s="6">
        <v>409.39</v>
      </c>
      <c r="R64" s="6">
        <v>150</v>
      </c>
      <c r="S64" s="6">
        <v>1050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32">
        <v>0</v>
      </c>
      <c r="Z64" s="75">
        <f t="shared" si="2"/>
        <v>4361.54</v>
      </c>
    </row>
    <row r="65" spans="1:26" ht="24.9" customHeight="1" x14ac:dyDescent="0.3">
      <c r="A65" s="43" t="s">
        <v>55</v>
      </c>
      <c r="B65" s="44" t="s">
        <v>56</v>
      </c>
      <c r="C65" s="45" t="s">
        <v>28</v>
      </c>
      <c r="D65" s="6">
        <v>0</v>
      </c>
      <c r="E65" s="6">
        <v>150</v>
      </c>
      <c r="F65" s="6">
        <v>85.1</v>
      </c>
      <c r="G65" s="6">
        <v>237.5</v>
      </c>
      <c r="H65" s="6">
        <v>0</v>
      </c>
      <c r="I65" s="6">
        <v>21</v>
      </c>
      <c r="J65" s="6">
        <v>0</v>
      </c>
      <c r="K65" s="7">
        <v>70</v>
      </c>
      <c r="L65" s="6">
        <v>121.6</v>
      </c>
      <c r="M65" s="6">
        <v>0</v>
      </c>
      <c r="N65" s="6">
        <v>445.5</v>
      </c>
      <c r="O65" s="6">
        <v>19</v>
      </c>
      <c r="P65" s="6">
        <v>0</v>
      </c>
      <c r="Q65" s="6">
        <v>0</v>
      </c>
      <c r="R65" s="6">
        <v>450</v>
      </c>
      <c r="S65" s="6">
        <v>80</v>
      </c>
      <c r="T65" s="6">
        <v>0</v>
      </c>
      <c r="U65" s="6">
        <v>237.5</v>
      </c>
      <c r="V65" s="6">
        <v>69</v>
      </c>
      <c r="W65" s="6">
        <v>30.08</v>
      </c>
      <c r="X65" s="6">
        <v>143.22</v>
      </c>
      <c r="Y65" s="32">
        <v>82.6</v>
      </c>
      <c r="Z65" s="75">
        <f t="shared" si="2"/>
        <v>2242.1</v>
      </c>
    </row>
    <row r="66" spans="1:26" ht="24.9" customHeight="1" x14ac:dyDescent="0.3">
      <c r="A66" s="43" t="s">
        <v>57</v>
      </c>
      <c r="B66" s="44" t="s">
        <v>58</v>
      </c>
      <c r="C66" s="45" t="s">
        <v>28</v>
      </c>
      <c r="D66" s="6">
        <v>0</v>
      </c>
      <c r="E66" s="6">
        <v>750</v>
      </c>
      <c r="F66" s="6">
        <v>0</v>
      </c>
      <c r="G66" s="6">
        <v>356</v>
      </c>
      <c r="H66" s="6">
        <v>0</v>
      </c>
      <c r="I66" s="6">
        <v>54.3</v>
      </c>
      <c r="J66" s="6">
        <v>0</v>
      </c>
      <c r="K66" s="7">
        <v>0</v>
      </c>
      <c r="L66" s="6">
        <v>141.85</v>
      </c>
      <c r="M66" s="6">
        <v>0</v>
      </c>
      <c r="N66" s="6">
        <v>0</v>
      </c>
      <c r="O66" s="6">
        <v>0</v>
      </c>
      <c r="P66" s="6">
        <v>1068</v>
      </c>
      <c r="Q66" s="6">
        <v>0</v>
      </c>
      <c r="R66" s="6">
        <v>840</v>
      </c>
      <c r="S66" s="6">
        <v>0</v>
      </c>
      <c r="T66" s="6">
        <v>0</v>
      </c>
      <c r="U66" s="6">
        <v>483.2</v>
      </c>
      <c r="V66" s="6">
        <v>0</v>
      </c>
      <c r="W66" s="6">
        <v>0</v>
      </c>
      <c r="X66" s="6">
        <v>0</v>
      </c>
      <c r="Y66" s="32">
        <v>0</v>
      </c>
      <c r="Z66" s="75">
        <f t="shared" si="2"/>
        <v>3693.3499999999995</v>
      </c>
    </row>
    <row r="67" spans="1:26" ht="24.9" customHeight="1" x14ac:dyDescent="0.3">
      <c r="A67" s="43" t="s">
        <v>59</v>
      </c>
      <c r="B67" s="44" t="s">
        <v>60</v>
      </c>
      <c r="C67" s="45" t="s">
        <v>28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7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120</v>
      </c>
      <c r="V67" s="6">
        <v>0</v>
      </c>
      <c r="W67" s="6">
        <v>0</v>
      </c>
      <c r="X67" s="6">
        <v>0</v>
      </c>
      <c r="Y67" s="32">
        <v>0</v>
      </c>
      <c r="Z67" s="75">
        <f t="shared" si="2"/>
        <v>120</v>
      </c>
    </row>
    <row r="68" spans="1:26" ht="24.9" customHeight="1" x14ac:dyDescent="0.3">
      <c r="A68" s="47" t="s">
        <v>61</v>
      </c>
      <c r="B68" s="44" t="s">
        <v>62</v>
      </c>
      <c r="C68" s="45" t="s">
        <v>28</v>
      </c>
      <c r="D68" s="6">
        <v>40</v>
      </c>
      <c r="E68" s="6">
        <v>50</v>
      </c>
      <c r="F68" s="6">
        <v>1560</v>
      </c>
      <c r="G68" s="6">
        <v>80</v>
      </c>
      <c r="H68" s="6">
        <v>40</v>
      </c>
      <c r="I68" s="6">
        <v>20</v>
      </c>
      <c r="J68" s="6">
        <v>14</v>
      </c>
      <c r="K68" s="7">
        <v>70</v>
      </c>
      <c r="L68" s="6">
        <v>200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100</v>
      </c>
      <c r="S68" s="6">
        <v>20</v>
      </c>
      <c r="T68" s="6">
        <v>50</v>
      </c>
      <c r="U68" s="6">
        <v>100</v>
      </c>
      <c r="V68" s="6">
        <v>100</v>
      </c>
      <c r="W68" s="6">
        <v>100</v>
      </c>
      <c r="X68" s="6">
        <v>10</v>
      </c>
      <c r="Y68" s="32">
        <v>40</v>
      </c>
      <c r="Z68" s="75">
        <f t="shared" si="2"/>
        <v>2594</v>
      </c>
    </row>
    <row r="69" spans="1:26" ht="24.9" customHeight="1" thickBot="1" x14ac:dyDescent="0.35">
      <c r="A69" s="15" t="s">
        <v>63</v>
      </c>
      <c r="B69" s="16" t="s">
        <v>64</v>
      </c>
      <c r="C69" s="17" t="s">
        <v>28</v>
      </c>
      <c r="D69" s="22">
        <v>500</v>
      </c>
      <c r="E69" s="22">
        <v>100</v>
      </c>
      <c r="F69" s="22">
        <v>1560</v>
      </c>
      <c r="G69" s="22">
        <v>240</v>
      </c>
      <c r="H69" s="22">
        <v>120</v>
      </c>
      <c r="I69" s="22">
        <v>20</v>
      </c>
      <c r="J69" s="22">
        <v>14</v>
      </c>
      <c r="K69" s="23">
        <v>70</v>
      </c>
      <c r="L69" s="22">
        <v>608.04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150</v>
      </c>
      <c r="S69" s="22">
        <v>20</v>
      </c>
      <c r="T69" s="22">
        <v>250</v>
      </c>
      <c r="U69" s="22">
        <v>300</v>
      </c>
      <c r="V69" s="22">
        <v>600</v>
      </c>
      <c r="W69" s="22">
        <v>600</v>
      </c>
      <c r="X69" s="22">
        <v>20</v>
      </c>
      <c r="Y69" s="70">
        <v>80</v>
      </c>
      <c r="Z69" s="76">
        <f t="shared" si="2"/>
        <v>5252.04</v>
      </c>
    </row>
    <row r="70" spans="1:26" ht="24.9" customHeight="1" x14ac:dyDescent="0.3">
      <c r="A70" s="52"/>
      <c r="B70" s="52"/>
      <c r="C70" s="53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1:26" ht="24.9" customHeight="1" thickBot="1" x14ac:dyDescent="0.35">
      <c r="A71" s="36"/>
      <c r="B71" s="36"/>
      <c r="C71" s="36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spans="1:26" ht="24.9" customHeight="1" thickBot="1" x14ac:dyDescent="0.35">
      <c r="A72" s="89" t="s">
        <v>0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1"/>
    </row>
    <row r="73" spans="1:26" ht="60" customHeight="1" thickBot="1" x14ac:dyDescent="0.35">
      <c r="A73" s="38" t="s">
        <v>1</v>
      </c>
      <c r="B73" s="1" t="s">
        <v>2</v>
      </c>
      <c r="C73" s="39" t="s">
        <v>3</v>
      </c>
      <c r="D73" s="2" t="s">
        <v>109</v>
      </c>
      <c r="E73" s="2" t="s">
        <v>110</v>
      </c>
      <c r="F73" s="2" t="s">
        <v>111</v>
      </c>
      <c r="G73" s="2" t="s">
        <v>112</v>
      </c>
      <c r="H73" s="2" t="s">
        <v>113</v>
      </c>
      <c r="I73" s="48" t="s">
        <v>114</v>
      </c>
      <c r="J73" s="2" t="s">
        <v>115</v>
      </c>
      <c r="K73" s="2" t="s">
        <v>116</v>
      </c>
      <c r="L73" s="2" t="s">
        <v>117</v>
      </c>
      <c r="M73" s="2" t="s">
        <v>118</v>
      </c>
      <c r="N73" s="2" t="s">
        <v>119</v>
      </c>
      <c r="O73" s="2" t="s">
        <v>120</v>
      </c>
      <c r="P73" s="2" t="s">
        <v>121</v>
      </c>
      <c r="Q73" s="2" t="s">
        <v>122</v>
      </c>
      <c r="R73" s="48" t="s">
        <v>123</v>
      </c>
      <c r="S73" s="2" t="s">
        <v>124</v>
      </c>
      <c r="T73" s="2" t="s">
        <v>125</v>
      </c>
      <c r="U73" s="2" t="s">
        <v>126</v>
      </c>
      <c r="V73" s="24" t="s">
        <v>127</v>
      </c>
      <c r="W73" s="24" t="s">
        <v>128</v>
      </c>
      <c r="X73" s="25" t="s">
        <v>129</v>
      </c>
      <c r="Y73" s="24" t="s">
        <v>130</v>
      </c>
      <c r="Z73" s="62" t="s">
        <v>153</v>
      </c>
    </row>
    <row r="74" spans="1:26" ht="24.9" customHeight="1" x14ac:dyDescent="0.3">
      <c r="A74" s="40" t="s">
        <v>26</v>
      </c>
      <c r="B74" s="41" t="s">
        <v>27</v>
      </c>
      <c r="C74" s="42" t="s">
        <v>28</v>
      </c>
      <c r="D74" s="4">
        <v>434.6</v>
      </c>
      <c r="E74" s="4">
        <v>71.599999999999994</v>
      </c>
      <c r="F74" s="4">
        <v>40</v>
      </c>
      <c r="G74" s="4">
        <v>396</v>
      </c>
      <c r="H74" s="4">
        <v>415</v>
      </c>
      <c r="I74" s="4">
        <v>601</v>
      </c>
      <c r="J74" s="4">
        <v>268</v>
      </c>
      <c r="K74" s="4">
        <v>0</v>
      </c>
      <c r="L74" s="4">
        <v>2765</v>
      </c>
      <c r="M74" s="4">
        <v>0</v>
      </c>
      <c r="N74" s="4">
        <v>0</v>
      </c>
      <c r="O74" s="4">
        <v>0</v>
      </c>
      <c r="P74" s="4">
        <v>0</v>
      </c>
      <c r="Q74" s="4">
        <v>271.3</v>
      </c>
      <c r="R74" s="4">
        <v>601</v>
      </c>
      <c r="S74" s="4">
        <v>0</v>
      </c>
      <c r="T74" s="4">
        <v>1000</v>
      </c>
      <c r="U74" s="4">
        <v>320</v>
      </c>
      <c r="V74" s="26">
        <v>35.6</v>
      </c>
      <c r="W74" s="26">
        <v>379.5</v>
      </c>
      <c r="X74" s="26">
        <v>132.1</v>
      </c>
      <c r="Y74" s="71">
        <v>646.29999999999995</v>
      </c>
      <c r="Z74" s="74">
        <f>SUM(D74:Y74)</f>
        <v>8377</v>
      </c>
    </row>
    <row r="75" spans="1:26" ht="24.9" customHeight="1" x14ac:dyDescent="0.3">
      <c r="A75" s="43" t="s">
        <v>29</v>
      </c>
      <c r="B75" s="44" t="s">
        <v>30</v>
      </c>
      <c r="C75" s="45" t="s">
        <v>28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27">
        <v>0</v>
      </c>
      <c r="W75" s="27">
        <v>0</v>
      </c>
      <c r="X75" s="27">
        <v>0</v>
      </c>
      <c r="Y75" s="72">
        <v>0</v>
      </c>
      <c r="Z75" s="75">
        <f t="shared" ref="Z75:Z92" si="3">SUM(D75:Y75)</f>
        <v>0</v>
      </c>
    </row>
    <row r="76" spans="1:26" ht="24.9" customHeight="1" x14ac:dyDescent="0.3">
      <c r="A76" s="43" t="s">
        <v>31</v>
      </c>
      <c r="B76" s="46" t="s">
        <v>32</v>
      </c>
      <c r="C76" s="45" t="s">
        <v>28</v>
      </c>
      <c r="D76" s="6">
        <v>262.7</v>
      </c>
      <c r="E76" s="6">
        <v>45</v>
      </c>
      <c r="F76" s="6">
        <v>100</v>
      </c>
      <c r="G76" s="6">
        <v>50</v>
      </c>
      <c r="H76" s="6">
        <v>280</v>
      </c>
      <c r="I76" s="6">
        <v>259</v>
      </c>
      <c r="J76" s="6">
        <v>88.5</v>
      </c>
      <c r="K76" s="6">
        <v>0</v>
      </c>
      <c r="L76" s="6">
        <v>1199</v>
      </c>
      <c r="M76" s="6">
        <v>1410</v>
      </c>
      <c r="N76" s="6">
        <v>0</v>
      </c>
      <c r="O76" s="6">
        <v>0</v>
      </c>
      <c r="P76" s="6">
        <v>0</v>
      </c>
      <c r="Q76" s="6">
        <v>432.5</v>
      </c>
      <c r="R76" s="6">
        <v>259</v>
      </c>
      <c r="S76" s="6">
        <v>0</v>
      </c>
      <c r="T76" s="6">
        <v>500</v>
      </c>
      <c r="U76" s="6">
        <v>70</v>
      </c>
      <c r="V76" s="27">
        <v>0</v>
      </c>
      <c r="W76" s="27">
        <v>43.2</v>
      </c>
      <c r="X76" s="27">
        <v>0</v>
      </c>
      <c r="Y76" s="72">
        <v>234.7</v>
      </c>
      <c r="Z76" s="75">
        <f t="shared" si="3"/>
        <v>5233.5999999999995</v>
      </c>
    </row>
    <row r="77" spans="1:26" ht="24.9" customHeight="1" x14ac:dyDescent="0.3">
      <c r="A77" s="43" t="s">
        <v>33</v>
      </c>
      <c r="B77" s="44" t="s">
        <v>34</v>
      </c>
      <c r="C77" s="45" t="s">
        <v>28</v>
      </c>
      <c r="D77" s="6">
        <v>104.8</v>
      </c>
      <c r="E77" s="6">
        <v>24</v>
      </c>
      <c r="F77" s="6">
        <v>40</v>
      </c>
      <c r="G77" s="6">
        <v>40</v>
      </c>
      <c r="H77" s="6">
        <v>92</v>
      </c>
      <c r="I77" s="6">
        <v>92</v>
      </c>
      <c r="J77" s="6">
        <v>12.6</v>
      </c>
      <c r="K77" s="6">
        <v>0</v>
      </c>
      <c r="L77" s="6">
        <v>352</v>
      </c>
      <c r="M77" s="6">
        <v>0</v>
      </c>
      <c r="N77" s="6">
        <v>0</v>
      </c>
      <c r="O77" s="6">
        <v>0</v>
      </c>
      <c r="P77" s="6">
        <v>0</v>
      </c>
      <c r="Q77" s="6">
        <v>168.7</v>
      </c>
      <c r="R77" s="6">
        <v>92</v>
      </c>
      <c r="S77" s="6">
        <v>0</v>
      </c>
      <c r="T77" s="6">
        <v>184</v>
      </c>
      <c r="U77" s="6">
        <v>25</v>
      </c>
      <c r="V77" s="27">
        <v>5.63</v>
      </c>
      <c r="W77" s="27">
        <v>12.4</v>
      </c>
      <c r="X77" s="27">
        <v>0</v>
      </c>
      <c r="Y77" s="72">
        <v>39.200000000000003</v>
      </c>
      <c r="Z77" s="75">
        <f t="shared" si="3"/>
        <v>1284.3300000000004</v>
      </c>
    </row>
    <row r="78" spans="1:26" ht="24.9" customHeight="1" x14ac:dyDescent="0.3">
      <c r="A78" s="54" t="s">
        <v>35</v>
      </c>
      <c r="B78" s="44" t="s">
        <v>36</v>
      </c>
      <c r="C78" s="45" t="s">
        <v>28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32">
        <v>0</v>
      </c>
      <c r="Z78" s="75">
        <f t="shared" si="3"/>
        <v>0</v>
      </c>
    </row>
    <row r="79" spans="1:26" ht="24.9" customHeight="1" x14ac:dyDescent="0.3">
      <c r="A79" s="54" t="s">
        <v>37</v>
      </c>
      <c r="B79" s="44" t="s">
        <v>38</v>
      </c>
      <c r="C79" s="45" t="s">
        <v>28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32">
        <v>0</v>
      </c>
      <c r="Z79" s="75">
        <f t="shared" si="3"/>
        <v>0</v>
      </c>
    </row>
    <row r="80" spans="1:26" ht="24.9" customHeight="1" x14ac:dyDescent="0.3">
      <c r="A80" s="54" t="s">
        <v>39</v>
      </c>
      <c r="B80" s="44" t="s">
        <v>40</v>
      </c>
      <c r="C80" s="45" t="s">
        <v>28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32">
        <v>0</v>
      </c>
      <c r="Z80" s="75">
        <f t="shared" si="3"/>
        <v>0</v>
      </c>
    </row>
    <row r="81" spans="1:26" ht="24.9" customHeight="1" x14ac:dyDescent="0.3">
      <c r="A81" s="54" t="s">
        <v>41</v>
      </c>
      <c r="B81" s="44" t="s">
        <v>42</v>
      </c>
      <c r="C81" s="45" t="s">
        <v>28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32">
        <v>0</v>
      </c>
      <c r="Z81" s="75">
        <f t="shared" si="3"/>
        <v>0</v>
      </c>
    </row>
    <row r="82" spans="1:26" ht="24.9" customHeight="1" x14ac:dyDescent="0.3">
      <c r="A82" s="54" t="s">
        <v>43</v>
      </c>
      <c r="B82" s="44" t="s">
        <v>44</v>
      </c>
      <c r="C82" s="45" t="s">
        <v>28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32">
        <v>0</v>
      </c>
      <c r="Z82" s="75">
        <f t="shared" si="3"/>
        <v>0</v>
      </c>
    </row>
    <row r="83" spans="1:26" ht="24.9" customHeight="1" x14ac:dyDescent="0.3">
      <c r="A83" s="54" t="s">
        <v>45</v>
      </c>
      <c r="B83" s="44" t="s">
        <v>46</v>
      </c>
      <c r="C83" s="45" t="s">
        <v>28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32">
        <v>0</v>
      </c>
      <c r="Z83" s="75">
        <f t="shared" si="3"/>
        <v>0</v>
      </c>
    </row>
    <row r="84" spans="1:26" ht="24.9" customHeight="1" x14ac:dyDescent="0.3">
      <c r="A84" s="43" t="s">
        <v>47</v>
      </c>
      <c r="B84" s="44" t="s">
        <v>48</v>
      </c>
      <c r="C84" s="45" t="s">
        <v>28</v>
      </c>
      <c r="D84" s="6">
        <v>203.8</v>
      </c>
      <c r="E84" s="6">
        <v>0</v>
      </c>
      <c r="F84" s="6">
        <v>0</v>
      </c>
      <c r="G84" s="6">
        <v>0</v>
      </c>
      <c r="H84" s="6">
        <v>40</v>
      </c>
      <c r="I84" s="6">
        <v>33</v>
      </c>
      <c r="J84" s="6">
        <v>0</v>
      </c>
      <c r="K84" s="6">
        <v>0</v>
      </c>
      <c r="L84" s="6">
        <v>0</v>
      </c>
      <c r="M84" s="6">
        <v>1545</v>
      </c>
      <c r="N84" s="6">
        <v>0</v>
      </c>
      <c r="O84" s="6">
        <v>0</v>
      </c>
      <c r="P84" s="6">
        <v>0</v>
      </c>
      <c r="Q84" s="6">
        <v>317.60000000000002</v>
      </c>
      <c r="R84" s="6">
        <v>33</v>
      </c>
      <c r="S84" s="6">
        <v>0</v>
      </c>
      <c r="T84" s="6">
        <v>73</v>
      </c>
      <c r="U84" s="6">
        <v>0</v>
      </c>
      <c r="V84" s="27">
        <v>0</v>
      </c>
      <c r="W84" s="27">
        <v>0</v>
      </c>
      <c r="X84" s="27">
        <v>0</v>
      </c>
      <c r="Y84" s="72">
        <v>0</v>
      </c>
      <c r="Z84" s="75">
        <f t="shared" si="3"/>
        <v>2245.4</v>
      </c>
    </row>
    <row r="85" spans="1:26" ht="24.9" customHeight="1" x14ac:dyDescent="0.3">
      <c r="A85" s="43" t="s">
        <v>49</v>
      </c>
      <c r="B85" s="44" t="s">
        <v>50</v>
      </c>
      <c r="C85" s="45" t="s">
        <v>28</v>
      </c>
      <c r="D85" s="6">
        <v>50.8</v>
      </c>
      <c r="E85" s="6">
        <v>6</v>
      </c>
      <c r="F85" s="6">
        <v>20</v>
      </c>
      <c r="G85" s="6">
        <v>18</v>
      </c>
      <c r="H85" s="6">
        <v>10</v>
      </c>
      <c r="I85" s="6">
        <v>10.5</v>
      </c>
      <c r="J85" s="6">
        <v>9.1999999999999993</v>
      </c>
      <c r="K85" s="6">
        <v>0</v>
      </c>
      <c r="L85" s="6">
        <v>27</v>
      </c>
      <c r="M85" s="6">
        <v>25</v>
      </c>
      <c r="N85" s="6">
        <v>0</v>
      </c>
      <c r="O85" s="6">
        <v>0</v>
      </c>
      <c r="P85" s="6">
        <v>0</v>
      </c>
      <c r="Q85" s="6">
        <v>85.4</v>
      </c>
      <c r="R85" s="6">
        <v>10.5</v>
      </c>
      <c r="S85" s="6">
        <v>0</v>
      </c>
      <c r="T85" s="6">
        <v>20</v>
      </c>
      <c r="U85" s="6">
        <v>10</v>
      </c>
      <c r="V85" s="27">
        <v>0</v>
      </c>
      <c r="W85" s="27">
        <v>7</v>
      </c>
      <c r="X85" s="27">
        <v>0</v>
      </c>
      <c r="Y85" s="72">
        <v>25</v>
      </c>
      <c r="Z85" s="75">
        <f t="shared" si="3"/>
        <v>334.4</v>
      </c>
    </row>
    <row r="86" spans="1:26" ht="24.9" customHeight="1" x14ac:dyDescent="0.3">
      <c r="A86" s="43" t="s">
        <v>51</v>
      </c>
      <c r="B86" s="44" t="s">
        <v>52</v>
      </c>
      <c r="C86" s="45" t="s">
        <v>28</v>
      </c>
      <c r="D86" s="6">
        <v>0</v>
      </c>
      <c r="E86" s="6">
        <v>0</v>
      </c>
      <c r="F86" s="6">
        <v>150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27">
        <v>0</v>
      </c>
      <c r="W86" s="27">
        <v>0</v>
      </c>
      <c r="X86" s="27">
        <v>0</v>
      </c>
      <c r="Y86" s="72">
        <v>0</v>
      </c>
      <c r="Z86" s="75">
        <f t="shared" si="3"/>
        <v>150</v>
      </c>
    </row>
    <row r="87" spans="1:26" ht="24.9" customHeight="1" x14ac:dyDescent="0.3">
      <c r="A87" s="43" t="s">
        <v>53</v>
      </c>
      <c r="B87" s="44" t="s">
        <v>54</v>
      </c>
      <c r="C87" s="45" t="s">
        <v>28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2960</v>
      </c>
      <c r="N87" s="6">
        <v>0</v>
      </c>
      <c r="O87" s="6">
        <v>0</v>
      </c>
      <c r="P87" s="6">
        <v>0</v>
      </c>
      <c r="Q87" s="6">
        <v>630</v>
      </c>
      <c r="R87" s="6">
        <v>0</v>
      </c>
      <c r="S87" s="6">
        <v>0</v>
      </c>
      <c r="T87" s="6">
        <v>0</v>
      </c>
      <c r="U87" s="6">
        <v>0</v>
      </c>
      <c r="V87" s="27">
        <v>0</v>
      </c>
      <c r="W87" s="27">
        <v>0</v>
      </c>
      <c r="X87" s="27">
        <v>0</v>
      </c>
      <c r="Y87" s="72">
        <v>0</v>
      </c>
      <c r="Z87" s="75">
        <f t="shared" si="3"/>
        <v>3590</v>
      </c>
    </row>
    <row r="88" spans="1:26" ht="24.9" customHeight="1" x14ac:dyDescent="0.3">
      <c r="A88" s="43" t="s">
        <v>55</v>
      </c>
      <c r="B88" s="44" t="s">
        <v>56</v>
      </c>
      <c r="C88" s="45" t="s">
        <v>28</v>
      </c>
      <c r="D88" s="6">
        <v>109.9</v>
      </c>
      <c r="E88" s="6">
        <v>0</v>
      </c>
      <c r="F88" s="6">
        <v>40</v>
      </c>
      <c r="G88" s="6">
        <v>0</v>
      </c>
      <c r="H88" s="6">
        <v>50</v>
      </c>
      <c r="I88" s="6">
        <v>24</v>
      </c>
      <c r="J88" s="6">
        <v>0</v>
      </c>
      <c r="K88" s="6">
        <v>0</v>
      </c>
      <c r="L88" s="6">
        <v>0</v>
      </c>
      <c r="M88" s="6">
        <v>100</v>
      </c>
      <c r="N88" s="6">
        <v>400</v>
      </c>
      <c r="O88" s="6">
        <v>350</v>
      </c>
      <c r="P88" s="6">
        <v>600</v>
      </c>
      <c r="Q88" s="6">
        <v>34.5</v>
      </c>
      <c r="R88" s="6">
        <v>24</v>
      </c>
      <c r="S88" s="6">
        <v>350</v>
      </c>
      <c r="T88" s="6">
        <v>70</v>
      </c>
      <c r="U88" s="6">
        <v>0</v>
      </c>
      <c r="V88" s="27">
        <v>0</v>
      </c>
      <c r="W88" s="27">
        <v>39.799999999999997</v>
      </c>
      <c r="X88" s="27">
        <v>0</v>
      </c>
      <c r="Y88" s="72">
        <v>0</v>
      </c>
      <c r="Z88" s="75">
        <f t="shared" si="3"/>
        <v>2192.2000000000003</v>
      </c>
    </row>
    <row r="89" spans="1:26" ht="24.9" customHeight="1" x14ac:dyDescent="0.3">
      <c r="A89" s="43" t="s">
        <v>57</v>
      </c>
      <c r="B89" s="44" t="s">
        <v>58</v>
      </c>
      <c r="C89" s="45" t="s">
        <v>28</v>
      </c>
      <c r="D89" s="6">
        <v>51.2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68</v>
      </c>
      <c r="N89" s="6">
        <v>0</v>
      </c>
      <c r="O89" s="6">
        <v>0</v>
      </c>
      <c r="P89" s="6">
        <v>0</v>
      </c>
      <c r="Q89" s="6">
        <v>770</v>
      </c>
      <c r="R89" s="6">
        <v>0</v>
      </c>
      <c r="S89" s="6">
        <v>0</v>
      </c>
      <c r="T89" s="6">
        <v>0</v>
      </c>
      <c r="U89" s="6">
        <v>0</v>
      </c>
      <c r="V89" s="27">
        <v>0</v>
      </c>
      <c r="W89" s="27">
        <v>0</v>
      </c>
      <c r="X89" s="27">
        <v>0</v>
      </c>
      <c r="Y89" s="72">
        <v>0</v>
      </c>
      <c r="Z89" s="75">
        <f t="shared" si="3"/>
        <v>889.2</v>
      </c>
    </row>
    <row r="90" spans="1:26" ht="24.9" customHeight="1" x14ac:dyDescent="0.3">
      <c r="A90" s="43" t="s">
        <v>59</v>
      </c>
      <c r="B90" s="44" t="s">
        <v>60</v>
      </c>
      <c r="C90" s="45" t="s">
        <v>28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27">
        <v>0</v>
      </c>
      <c r="W90" s="27">
        <v>0</v>
      </c>
      <c r="X90" s="27">
        <v>0</v>
      </c>
      <c r="Y90" s="72">
        <v>0</v>
      </c>
      <c r="Z90" s="75">
        <f t="shared" si="3"/>
        <v>0</v>
      </c>
    </row>
    <row r="91" spans="1:26" ht="24.9" customHeight="1" x14ac:dyDescent="0.3">
      <c r="A91" s="47" t="s">
        <v>61</v>
      </c>
      <c r="B91" s="44" t="s">
        <v>62</v>
      </c>
      <c r="C91" s="45" t="s">
        <v>28</v>
      </c>
      <c r="D91" s="6">
        <v>46.5</v>
      </c>
      <c r="E91" s="6">
        <v>0</v>
      </c>
      <c r="F91" s="6">
        <v>30</v>
      </c>
      <c r="G91" s="6">
        <v>0</v>
      </c>
      <c r="H91" s="8">
        <v>75</v>
      </c>
      <c r="I91" s="8">
        <v>75</v>
      </c>
      <c r="J91" s="6">
        <v>0</v>
      </c>
      <c r="K91" s="6">
        <v>0</v>
      </c>
      <c r="L91" s="6">
        <v>0</v>
      </c>
      <c r="M91" s="6">
        <v>1340</v>
      </c>
      <c r="N91" s="6">
        <v>150</v>
      </c>
      <c r="O91" s="6">
        <v>100</v>
      </c>
      <c r="P91" s="6">
        <v>200</v>
      </c>
      <c r="Q91" s="6">
        <v>20</v>
      </c>
      <c r="R91" s="8">
        <v>75</v>
      </c>
      <c r="S91" s="6">
        <v>100</v>
      </c>
      <c r="T91" s="8">
        <v>150</v>
      </c>
      <c r="U91" s="8">
        <v>0</v>
      </c>
      <c r="V91" s="27">
        <v>0</v>
      </c>
      <c r="W91" s="27">
        <v>0</v>
      </c>
      <c r="X91" s="27">
        <v>0</v>
      </c>
      <c r="Y91" s="72">
        <v>0</v>
      </c>
      <c r="Z91" s="75">
        <f t="shared" si="3"/>
        <v>2361.5</v>
      </c>
    </row>
    <row r="92" spans="1:26" ht="24.9" customHeight="1" thickBot="1" x14ac:dyDescent="0.35">
      <c r="A92" s="9" t="s">
        <v>63</v>
      </c>
      <c r="B92" s="10" t="s">
        <v>64</v>
      </c>
      <c r="C92" s="11" t="s">
        <v>28</v>
      </c>
      <c r="D92" s="12">
        <v>46.5</v>
      </c>
      <c r="E92" s="12">
        <v>0</v>
      </c>
      <c r="F92" s="12">
        <v>30</v>
      </c>
      <c r="G92" s="12">
        <v>100</v>
      </c>
      <c r="H92" s="14">
        <v>250</v>
      </c>
      <c r="I92" s="14">
        <v>250</v>
      </c>
      <c r="J92" s="12">
        <v>0</v>
      </c>
      <c r="K92" s="12">
        <v>0</v>
      </c>
      <c r="L92" s="12">
        <v>0</v>
      </c>
      <c r="M92" s="12">
        <v>1340</v>
      </c>
      <c r="N92" s="12">
        <v>150</v>
      </c>
      <c r="O92" s="12">
        <v>100</v>
      </c>
      <c r="P92" s="12">
        <v>200</v>
      </c>
      <c r="Q92" s="12">
        <v>20</v>
      </c>
      <c r="R92" s="14">
        <v>250</v>
      </c>
      <c r="S92" s="12">
        <v>100</v>
      </c>
      <c r="T92" s="14">
        <v>500</v>
      </c>
      <c r="U92" s="14">
        <v>0</v>
      </c>
      <c r="V92" s="28">
        <v>0</v>
      </c>
      <c r="W92" s="28">
        <v>0</v>
      </c>
      <c r="X92" s="28">
        <v>0</v>
      </c>
      <c r="Y92" s="73">
        <v>0</v>
      </c>
      <c r="Z92" s="76">
        <f t="shared" si="3"/>
        <v>3336.5</v>
      </c>
    </row>
    <row r="93" spans="1:26" ht="24.9" customHeight="1" x14ac:dyDescent="0.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spans="1:26" ht="24.9" customHeight="1" thickBot="1" x14ac:dyDescent="0.35">
      <c r="A94" s="36"/>
      <c r="B94" s="36"/>
      <c r="C94" s="3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spans="1:26" ht="24.9" customHeight="1" thickBot="1" x14ac:dyDescent="0.35">
      <c r="A95" s="89" t="s">
        <v>0</v>
      </c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1"/>
    </row>
    <row r="96" spans="1:26" ht="60" customHeight="1" thickBot="1" x14ac:dyDescent="0.35">
      <c r="A96" s="38" t="s">
        <v>1</v>
      </c>
      <c r="B96" s="1" t="s">
        <v>2</v>
      </c>
      <c r="C96" s="39" t="s">
        <v>3</v>
      </c>
      <c r="D96" s="25" t="s">
        <v>131</v>
      </c>
      <c r="E96" s="24" t="s">
        <v>132</v>
      </c>
      <c r="F96" s="24" t="s">
        <v>133</v>
      </c>
      <c r="G96" s="24" t="s">
        <v>134</v>
      </c>
      <c r="H96" s="24" t="s">
        <v>135</v>
      </c>
      <c r="I96" s="25" t="s">
        <v>136</v>
      </c>
      <c r="J96" s="2" t="s">
        <v>137</v>
      </c>
      <c r="K96" s="2" t="s">
        <v>138</v>
      </c>
      <c r="L96" s="2" t="s">
        <v>139</v>
      </c>
      <c r="M96" s="2" t="s">
        <v>140</v>
      </c>
      <c r="N96" s="2" t="s">
        <v>141</v>
      </c>
      <c r="O96" s="2" t="s">
        <v>142</v>
      </c>
      <c r="P96" s="2" t="s">
        <v>143</v>
      </c>
      <c r="Q96" s="2" t="s">
        <v>144</v>
      </c>
      <c r="R96" s="2" t="s">
        <v>145</v>
      </c>
      <c r="S96" s="2" t="s">
        <v>146</v>
      </c>
      <c r="T96" s="2" t="s">
        <v>147</v>
      </c>
      <c r="U96" s="2" t="s">
        <v>148</v>
      </c>
      <c r="V96" s="2" t="s">
        <v>149</v>
      </c>
      <c r="W96" s="29" t="s">
        <v>150</v>
      </c>
      <c r="X96" s="30" t="s">
        <v>151</v>
      </c>
      <c r="Y96" s="62" t="s">
        <v>153</v>
      </c>
    </row>
    <row r="97" spans="1:27" ht="24.9" customHeight="1" x14ac:dyDescent="0.3">
      <c r="A97" s="40" t="s">
        <v>26</v>
      </c>
      <c r="B97" s="41" t="s">
        <v>27</v>
      </c>
      <c r="C97" s="42" t="s">
        <v>28</v>
      </c>
      <c r="D97" s="26">
        <v>329.6</v>
      </c>
      <c r="E97" s="26">
        <v>858.8</v>
      </c>
      <c r="F97" s="26">
        <v>421.62</v>
      </c>
      <c r="G97" s="26">
        <v>2050</v>
      </c>
      <c r="H97" s="26">
        <v>171.99</v>
      </c>
      <c r="I97" s="26">
        <v>161</v>
      </c>
      <c r="J97" s="4">
        <v>0</v>
      </c>
      <c r="K97" s="4">
        <v>214.2</v>
      </c>
      <c r="L97" s="4">
        <v>1154.3</v>
      </c>
      <c r="M97" s="4">
        <v>297.5</v>
      </c>
      <c r="N97" s="4">
        <v>529.29999999999995</v>
      </c>
      <c r="O97" s="4">
        <v>529</v>
      </c>
      <c r="P97" s="4">
        <v>350</v>
      </c>
      <c r="Q97" s="4">
        <v>705</v>
      </c>
      <c r="R97" s="4">
        <v>410</v>
      </c>
      <c r="S97" s="4">
        <v>1491.2</v>
      </c>
      <c r="T97" s="4">
        <v>529</v>
      </c>
      <c r="U97" s="4">
        <v>529</v>
      </c>
      <c r="V97" s="4">
        <v>250.67</v>
      </c>
      <c r="W97" s="31">
        <v>124.6</v>
      </c>
      <c r="X97" s="79">
        <v>81757.850000000006</v>
      </c>
      <c r="Y97" s="82">
        <f>SUM(D97:X97)</f>
        <v>92864.63</v>
      </c>
      <c r="Z97" s="56"/>
      <c r="AA97" s="56"/>
    </row>
    <row r="98" spans="1:27" ht="24.9" customHeight="1" x14ac:dyDescent="0.3">
      <c r="A98" s="43" t="s">
        <v>29</v>
      </c>
      <c r="B98" s="44" t="s">
        <v>30</v>
      </c>
      <c r="C98" s="45" t="s">
        <v>28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32">
        <v>0</v>
      </c>
      <c r="X98" s="80">
        <v>0</v>
      </c>
      <c r="Y98" s="83">
        <f t="shared" ref="Y98:Y115" si="4">SUM(D98:X98)</f>
        <v>0</v>
      </c>
      <c r="Z98" s="56"/>
      <c r="AA98" s="56"/>
    </row>
    <row r="99" spans="1:27" ht="24.9" customHeight="1" x14ac:dyDescent="0.3">
      <c r="A99" s="43" t="s">
        <v>31</v>
      </c>
      <c r="B99" s="46" t="s">
        <v>32</v>
      </c>
      <c r="C99" s="45" t="s">
        <v>28</v>
      </c>
      <c r="D99" s="27">
        <v>304.39999999999998</v>
      </c>
      <c r="E99" s="27">
        <v>421.3</v>
      </c>
      <c r="F99" s="27">
        <v>129.06</v>
      </c>
      <c r="G99" s="27">
        <v>1690</v>
      </c>
      <c r="H99" s="27">
        <v>48.4</v>
      </c>
      <c r="I99" s="27">
        <v>95.8</v>
      </c>
      <c r="J99" s="6">
        <v>100</v>
      </c>
      <c r="K99" s="6">
        <v>341.3</v>
      </c>
      <c r="L99" s="6">
        <v>320.39999999999998</v>
      </c>
      <c r="M99" s="6">
        <v>245</v>
      </c>
      <c r="N99" s="6">
        <v>223.4</v>
      </c>
      <c r="O99" s="6">
        <v>222.74</v>
      </c>
      <c r="P99" s="6">
        <v>300</v>
      </c>
      <c r="Q99" s="6">
        <v>99.5</v>
      </c>
      <c r="R99" s="6">
        <v>80</v>
      </c>
      <c r="S99" s="6">
        <v>820.28</v>
      </c>
      <c r="T99" s="6">
        <v>222.74</v>
      </c>
      <c r="U99" s="6">
        <v>222.74</v>
      </c>
      <c r="V99" s="6">
        <v>355.78</v>
      </c>
      <c r="W99" s="32">
        <v>47.6</v>
      </c>
      <c r="X99" s="80">
        <v>48260.39</v>
      </c>
      <c r="Y99" s="83">
        <f t="shared" si="4"/>
        <v>54550.83</v>
      </c>
      <c r="Z99" s="56"/>
      <c r="AA99" s="56"/>
    </row>
    <row r="100" spans="1:27" ht="24.9" customHeight="1" x14ac:dyDescent="0.3">
      <c r="A100" s="43" t="s">
        <v>33</v>
      </c>
      <c r="B100" s="44" t="s">
        <v>34</v>
      </c>
      <c r="C100" s="45" t="s">
        <v>28</v>
      </c>
      <c r="D100" s="27">
        <v>145.69999999999999</v>
      </c>
      <c r="E100" s="27">
        <v>69</v>
      </c>
      <c r="F100" s="27">
        <v>20.2</v>
      </c>
      <c r="G100" s="27">
        <v>720</v>
      </c>
      <c r="H100" s="27">
        <v>16.2</v>
      </c>
      <c r="I100" s="27">
        <v>22.5</v>
      </c>
      <c r="J100" s="6">
        <v>50</v>
      </c>
      <c r="K100" s="6">
        <v>97.6</v>
      </c>
      <c r="L100" s="6">
        <v>27.7</v>
      </c>
      <c r="M100" s="6">
        <v>92</v>
      </c>
      <c r="N100" s="6">
        <v>70.599999999999994</v>
      </c>
      <c r="O100" s="6">
        <v>71.459999999999994</v>
      </c>
      <c r="P100" s="6">
        <v>80</v>
      </c>
      <c r="Q100" s="6">
        <v>11.4</v>
      </c>
      <c r="R100" s="6">
        <v>65</v>
      </c>
      <c r="S100" s="6">
        <v>82.16</v>
      </c>
      <c r="T100" s="6">
        <v>71.459999999999994</v>
      </c>
      <c r="U100" s="6">
        <v>71.459999999999994</v>
      </c>
      <c r="V100" s="6">
        <v>140.72</v>
      </c>
      <c r="W100" s="32">
        <v>22.5</v>
      </c>
      <c r="X100" s="80">
        <v>10342.09</v>
      </c>
      <c r="Y100" s="83">
        <f t="shared" si="4"/>
        <v>12289.75</v>
      </c>
      <c r="Z100" s="56"/>
      <c r="AA100" s="56"/>
    </row>
    <row r="101" spans="1:27" ht="24.9" customHeight="1" x14ac:dyDescent="0.3">
      <c r="A101" s="43" t="s">
        <v>35</v>
      </c>
      <c r="B101" s="44" t="s">
        <v>36</v>
      </c>
      <c r="C101" s="45" t="s">
        <v>28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32">
        <v>0</v>
      </c>
      <c r="X101" s="80">
        <v>0</v>
      </c>
      <c r="Y101" s="83">
        <f t="shared" si="4"/>
        <v>0</v>
      </c>
      <c r="Z101" s="56"/>
      <c r="AA101" s="56"/>
    </row>
    <row r="102" spans="1:27" ht="24.9" customHeight="1" x14ac:dyDescent="0.3">
      <c r="A102" s="43" t="s">
        <v>37</v>
      </c>
      <c r="B102" s="44" t="s">
        <v>38</v>
      </c>
      <c r="C102" s="45" t="s">
        <v>28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32">
        <v>0</v>
      </c>
      <c r="X102" s="80">
        <v>0</v>
      </c>
      <c r="Y102" s="83">
        <f t="shared" si="4"/>
        <v>0</v>
      </c>
      <c r="Z102" s="56"/>
      <c r="AA102" s="56"/>
    </row>
    <row r="103" spans="1:27" ht="24.9" customHeight="1" x14ac:dyDescent="0.3">
      <c r="A103" s="43" t="s">
        <v>39</v>
      </c>
      <c r="B103" s="44" t="s">
        <v>40</v>
      </c>
      <c r="C103" s="45" t="s">
        <v>28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32">
        <v>0</v>
      </c>
      <c r="X103" s="80">
        <v>0</v>
      </c>
      <c r="Y103" s="83">
        <f t="shared" si="4"/>
        <v>0</v>
      </c>
      <c r="Z103" s="56"/>
      <c r="AA103" s="56"/>
    </row>
    <row r="104" spans="1:27" ht="24.9" customHeight="1" x14ac:dyDescent="0.3">
      <c r="A104" s="43" t="s">
        <v>41</v>
      </c>
      <c r="B104" s="44" t="s">
        <v>42</v>
      </c>
      <c r="C104" s="45" t="s">
        <v>28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32">
        <v>0</v>
      </c>
      <c r="X104" s="80">
        <v>0</v>
      </c>
      <c r="Y104" s="83">
        <f t="shared" si="4"/>
        <v>0</v>
      </c>
      <c r="Z104" s="56"/>
      <c r="AA104" s="56"/>
    </row>
    <row r="105" spans="1:27" ht="24.9" customHeight="1" x14ac:dyDescent="0.3">
      <c r="A105" s="43" t="s">
        <v>43</v>
      </c>
      <c r="B105" s="44" t="s">
        <v>44</v>
      </c>
      <c r="C105" s="45" t="s">
        <v>28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32">
        <v>0</v>
      </c>
      <c r="X105" s="80">
        <v>0</v>
      </c>
      <c r="Y105" s="83">
        <f t="shared" si="4"/>
        <v>0</v>
      </c>
      <c r="Z105" s="56"/>
      <c r="AA105" s="56"/>
    </row>
    <row r="106" spans="1:27" ht="24.9" customHeight="1" x14ac:dyDescent="0.3">
      <c r="A106" s="43" t="s">
        <v>45</v>
      </c>
      <c r="B106" s="44" t="s">
        <v>46</v>
      </c>
      <c r="C106" s="45" t="s">
        <v>28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32">
        <v>0</v>
      </c>
      <c r="X106" s="80">
        <v>0</v>
      </c>
      <c r="Y106" s="83">
        <f t="shared" si="4"/>
        <v>0</v>
      </c>
      <c r="Z106" s="56"/>
      <c r="AA106" s="56"/>
    </row>
    <row r="107" spans="1:27" ht="24.9" customHeight="1" x14ac:dyDescent="0.3">
      <c r="A107" s="43" t="s">
        <v>47</v>
      </c>
      <c r="B107" s="44" t="s">
        <v>48</v>
      </c>
      <c r="C107" s="45" t="s">
        <v>28</v>
      </c>
      <c r="D107" s="27">
        <v>0</v>
      </c>
      <c r="E107" s="27">
        <v>0</v>
      </c>
      <c r="F107" s="27">
        <v>0</v>
      </c>
      <c r="G107" s="27">
        <v>3766</v>
      </c>
      <c r="H107" s="27">
        <v>0</v>
      </c>
      <c r="I107" s="27">
        <v>0</v>
      </c>
      <c r="J107" s="6">
        <v>300</v>
      </c>
      <c r="K107" s="6">
        <v>0</v>
      </c>
      <c r="L107" s="6">
        <v>0</v>
      </c>
      <c r="M107" s="6">
        <v>109</v>
      </c>
      <c r="N107" s="6">
        <v>39.4</v>
      </c>
      <c r="O107" s="6">
        <v>38.94</v>
      </c>
      <c r="P107" s="6">
        <v>100</v>
      </c>
      <c r="Q107" s="6">
        <v>57.3</v>
      </c>
      <c r="R107" s="6">
        <v>80</v>
      </c>
      <c r="S107" s="6">
        <v>0</v>
      </c>
      <c r="T107" s="6">
        <v>38.94</v>
      </c>
      <c r="U107" s="6">
        <v>38.94</v>
      </c>
      <c r="V107" s="6">
        <v>80</v>
      </c>
      <c r="W107" s="32">
        <v>18.100000000000001</v>
      </c>
      <c r="X107" s="80">
        <v>11887.46</v>
      </c>
      <c r="Y107" s="83">
        <f t="shared" si="4"/>
        <v>16554.079999999998</v>
      </c>
      <c r="Z107" s="56"/>
      <c r="AA107" s="56"/>
    </row>
    <row r="108" spans="1:27" ht="24.9" customHeight="1" x14ac:dyDescent="0.3">
      <c r="A108" s="43" t="s">
        <v>49</v>
      </c>
      <c r="B108" s="44" t="s">
        <v>50</v>
      </c>
      <c r="C108" s="45" t="s">
        <v>28</v>
      </c>
      <c r="D108" s="27">
        <v>18.2</v>
      </c>
      <c r="E108" s="27">
        <v>6</v>
      </c>
      <c r="F108" s="27">
        <v>15.46</v>
      </c>
      <c r="G108" s="27">
        <v>1747</v>
      </c>
      <c r="H108" s="27">
        <v>9.8000000000000007</v>
      </c>
      <c r="I108" s="27">
        <v>0</v>
      </c>
      <c r="J108" s="6">
        <v>80</v>
      </c>
      <c r="K108" s="6">
        <v>0</v>
      </c>
      <c r="L108" s="6">
        <v>21</v>
      </c>
      <c r="M108" s="6">
        <v>20</v>
      </c>
      <c r="N108" s="6">
        <v>14.2</v>
      </c>
      <c r="O108" s="6">
        <v>14.32</v>
      </c>
      <c r="P108" s="6">
        <v>45</v>
      </c>
      <c r="Q108" s="6">
        <v>4.2</v>
      </c>
      <c r="R108" s="6">
        <v>120</v>
      </c>
      <c r="S108" s="6">
        <v>0</v>
      </c>
      <c r="T108" s="6">
        <v>14.32</v>
      </c>
      <c r="U108" s="6">
        <v>14.32</v>
      </c>
      <c r="V108" s="6">
        <v>132.77000000000001</v>
      </c>
      <c r="W108" s="32">
        <v>11</v>
      </c>
      <c r="X108" s="80">
        <v>7469.17</v>
      </c>
      <c r="Y108" s="83">
        <f t="shared" si="4"/>
        <v>9756.76</v>
      </c>
      <c r="Z108" s="56"/>
      <c r="AA108" s="56"/>
    </row>
    <row r="109" spans="1:27" ht="24.9" customHeight="1" x14ac:dyDescent="0.3">
      <c r="A109" s="43" t="s">
        <v>51</v>
      </c>
      <c r="B109" s="44" t="s">
        <v>52</v>
      </c>
      <c r="C109" s="45" t="s">
        <v>28</v>
      </c>
      <c r="D109" s="27">
        <v>0</v>
      </c>
      <c r="E109" s="27">
        <v>0</v>
      </c>
      <c r="F109" s="27">
        <v>0</v>
      </c>
      <c r="G109" s="27">
        <v>744</v>
      </c>
      <c r="H109" s="27">
        <v>0</v>
      </c>
      <c r="I109" s="27">
        <v>0</v>
      </c>
      <c r="J109" s="6">
        <v>0</v>
      </c>
      <c r="K109" s="6">
        <v>0</v>
      </c>
      <c r="L109" s="6">
        <v>0</v>
      </c>
      <c r="M109" s="6">
        <v>0</v>
      </c>
      <c r="N109" s="6">
        <v>20.2</v>
      </c>
      <c r="O109" s="6">
        <v>20</v>
      </c>
      <c r="P109" s="6">
        <v>0</v>
      </c>
      <c r="Q109" s="6">
        <v>0</v>
      </c>
      <c r="R109" s="6">
        <v>0</v>
      </c>
      <c r="S109" s="6">
        <v>0</v>
      </c>
      <c r="T109" s="6">
        <v>20</v>
      </c>
      <c r="U109" s="6">
        <v>20</v>
      </c>
      <c r="V109" s="6">
        <v>0</v>
      </c>
      <c r="W109" s="32">
        <v>0</v>
      </c>
      <c r="X109" s="80">
        <v>1671.6</v>
      </c>
      <c r="Y109" s="83">
        <f t="shared" si="4"/>
        <v>2495.8000000000002</v>
      </c>
      <c r="Z109" s="56"/>
      <c r="AA109" s="56"/>
    </row>
    <row r="110" spans="1:27" ht="24.9" customHeight="1" x14ac:dyDescent="0.3">
      <c r="A110" s="43" t="s">
        <v>53</v>
      </c>
      <c r="B110" s="44" t="s">
        <v>54</v>
      </c>
      <c r="C110" s="45" t="s">
        <v>28</v>
      </c>
      <c r="D110" s="27">
        <v>0</v>
      </c>
      <c r="E110" s="27">
        <v>0</v>
      </c>
      <c r="F110" s="27">
        <v>0</v>
      </c>
      <c r="G110" s="33">
        <v>8462</v>
      </c>
      <c r="H110" s="27">
        <v>0</v>
      </c>
      <c r="I110" s="27">
        <v>0</v>
      </c>
      <c r="J110" s="6">
        <v>180</v>
      </c>
      <c r="K110" s="6">
        <v>181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250</v>
      </c>
      <c r="S110" s="6">
        <v>0</v>
      </c>
      <c r="T110" s="6">
        <v>0</v>
      </c>
      <c r="U110" s="6">
        <v>0</v>
      </c>
      <c r="V110" s="6">
        <v>181.14</v>
      </c>
      <c r="W110" s="32">
        <v>0</v>
      </c>
      <c r="X110" s="80">
        <v>22985.78</v>
      </c>
      <c r="Y110" s="83">
        <f t="shared" si="4"/>
        <v>32239.919999999998</v>
      </c>
      <c r="Z110" s="56"/>
      <c r="AA110" s="56"/>
    </row>
    <row r="111" spans="1:27" ht="24.9" customHeight="1" x14ac:dyDescent="0.3">
      <c r="A111" s="43" t="s">
        <v>55</v>
      </c>
      <c r="B111" s="44" t="s">
        <v>56</v>
      </c>
      <c r="C111" s="45" t="s">
        <v>28</v>
      </c>
      <c r="D111" s="27">
        <v>0</v>
      </c>
      <c r="E111" s="27">
        <v>245.4</v>
      </c>
      <c r="F111" s="27">
        <v>56.74</v>
      </c>
      <c r="G111" s="33">
        <v>4468</v>
      </c>
      <c r="H111" s="27">
        <v>10.6</v>
      </c>
      <c r="I111" s="27">
        <v>562.29999999999995</v>
      </c>
      <c r="J111" s="6">
        <v>30</v>
      </c>
      <c r="K111" s="6">
        <v>873.5</v>
      </c>
      <c r="L111" s="6">
        <v>26.4</v>
      </c>
      <c r="M111" s="6">
        <v>14</v>
      </c>
      <c r="N111" s="6">
        <v>25.6</v>
      </c>
      <c r="O111" s="6">
        <v>30.08</v>
      </c>
      <c r="P111" s="6">
        <v>300</v>
      </c>
      <c r="Q111" s="6">
        <v>0</v>
      </c>
      <c r="R111" s="6">
        <v>150</v>
      </c>
      <c r="S111" s="6">
        <v>175.4</v>
      </c>
      <c r="T111" s="6">
        <v>30.08</v>
      </c>
      <c r="U111" s="6">
        <v>30.08</v>
      </c>
      <c r="V111" s="6">
        <v>50</v>
      </c>
      <c r="W111" s="32">
        <v>30.2</v>
      </c>
      <c r="X111" s="80">
        <v>21196.55</v>
      </c>
      <c r="Y111" s="83">
        <f t="shared" si="4"/>
        <v>28304.93</v>
      </c>
      <c r="Z111" s="56"/>
      <c r="AA111" s="56"/>
    </row>
    <row r="112" spans="1:27" ht="24.9" customHeight="1" x14ac:dyDescent="0.3">
      <c r="A112" s="43" t="s">
        <v>57</v>
      </c>
      <c r="B112" s="44" t="s">
        <v>58</v>
      </c>
      <c r="C112" s="45" t="s">
        <v>28</v>
      </c>
      <c r="D112" s="27">
        <v>0</v>
      </c>
      <c r="E112" s="27">
        <v>0</v>
      </c>
      <c r="F112" s="27">
        <v>79.36</v>
      </c>
      <c r="G112" s="33">
        <v>3766</v>
      </c>
      <c r="H112" s="27">
        <v>39</v>
      </c>
      <c r="I112" s="27">
        <v>0</v>
      </c>
      <c r="J112" s="6">
        <v>0</v>
      </c>
      <c r="K112" s="6">
        <v>0</v>
      </c>
      <c r="L112" s="6">
        <v>0</v>
      </c>
      <c r="M112" s="6">
        <v>400</v>
      </c>
      <c r="N112" s="6">
        <v>0</v>
      </c>
      <c r="O112" s="6">
        <v>45</v>
      </c>
      <c r="P112" s="6">
        <v>300</v>
      </c>
      <c r="Q112" s="6">
        <v>0</v>
      </c>
      <c r="R112" s="6">
        <v>100</v>
      </c>
      <c r="S112" s="6">
        <v>75.5</v>
      </c>
      <c r="T112" s="6">
        <v>45</v>
      </c>
      <c r="U112" s="6">
        <v>45</v>
      </c>
      <c r="V112" s="6">
        <v>100</v>
      </c>
      <c r="W112" s="32">
        <v>0</v>
      </c>
      <c r="X112" s="80">
        <v>14924.11</v>
      </c>
      <c r="Y112" s="83">
        <f t="shared" si="4"/>
        <v>19918.97</v>
      </c>
      <c r="Z112" s="56"/>
      <c r="AA112" s="56"/>
    </row>
    <row r="113" spans="1:27" ht="24.9" customHeight="1" x14ac:dyDescent="0.3">
      <c r="A113" s="43" t="s">
        <v>59</v>
      </c>
      <c r="B113" s="44" t="s">
        <v>60</v>
      </c>
      <c r="C113" s="45" t="s">
        <v>28</v>
      </c>
      <c r="D113" s="27">
        <v>0</v>
      </c>
      <c r="E113" s="27">
        <v>0</v>
      </c>
      <c r="F113" s="27">
        <v>0</v>
      </c>
      <c r="G113" s="33">
        <v>2227</v>
      </c>
      <c r="H113" s="27">
        <v>0</v>
      </c>
      <c r="I113" s="27">
        <v>0</v>
      </c>
      <c r="J113" s="6">
        <v>0</v>
      </c>
      <c r="K113" s="6">
        <v>0</v>
      </c>
      <c r="L113" s="6">
        <v>0</v>
      </c>
      <c r="M113" s="6">
        <v>0</v>
      </c>
      <c r="N113" s="6">
        <v>30.4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32">
        <v>0</v>
      </c>
      <c r="X113" s="80">
        <v>4869.7000000000007</v>
      </c>
      <c r="Y113" s="83">
        <f t="shared" si="4"/>
        <v>7127.1</v>
      </c>
      <c r="Z113" s="56"/>
      <c r="AA113" s="56"/>
    </row>
    <row r="114" spans="1:27" ht="24.9" customHeight="1" x14ac:dyDescent="0.3">
      <c r="A114" s="47" t="s">
        <v>61</v>
      </c>
      <c r="B114" s="44" t="s">
        <v>62</v>
      </c>
      <c r="C114" s="45" t="s">
        <v>28</v>
      </c>
      <c r="D114" s="27">
        <v>15</v>
      </c>
      <c r="E114" s="27">
        <v>80</v>
      </c>
      <c r="F114" s="27">
        <v>25.14</v>
      </c>
      <c r="G114" s="33">
        <v>5083</v>
      </c>
      <c r="H114" s="27">
        <v>74</v>
      </c>
      <c r="I114" s="27">
        <v>60</v>
      </c>
      <c r="J114" s="6">
        <v>40</v>
      </c>
      <c r="K114" s="6">
        <v>200</v>
      </c>
      <c r="L114" s="6">
        <v>0</v>
      </c>
      <c r="M114" s="6">
        <v>100</v>
      </c>
      <c r="N114" s="6">
        <v>305</v>
      </c>
      <c r="O114" s="6">
        <v>250</v>
      </c>
      <c r="P114" s="6">
        <v>150</v>
      </c>
      <c r="Q114" s="6">
        <v>12</v>
      </c>
      <c r="R114" s="6">
        <v>100</v>
      </c>
      <c r="S114" s="6">
        <v>75.5</v>
      </c>
      <c r="T114" s="6">
        <v>200</v>
      </c>
      <c r="U114" s="6">
        <v>200</v>
      </c>
      <c r="V114" s="6">
        <v>200</v>
      </c>
      <c r="W114" s="32">
        <v>0</v>
      </c>
      <c r="X114" s="80">
        <v>18592.560000000001</v>
      </c>
      <c r="Y114" s="83">
        <f t="shared" si="4"/>
        <v>25762.2</v>
      </c>
      <c r="Z114" s="56"/>
      <c r="AA114" s="56"/>
    </row>
    <row r="115" spans="1:27" ht="24.9" customHeight="1" thickBot="1" x14ac:dyDescent="0.35">
      <c r="A115" s="9" t="s">
        <v>63</v>
      </c>
      <c r="B115" s="10" t="s">
        <v>64</v>
      </c>
      <c r="C115" s="11" t="s">
        <v>28</v>
      </c>
      <c r="D115" s="28">
        <v>80</v>
      </c>
      <c r="E115" s="28">
        <v>80</v>
      </c>
      <c r="F115" s="28">
        <v>25.14</v>
      </c>
      <c r="G115" s="34">
        <v>1904</v>
      </c>
      <c r="H115" s="28">
        <v>74</v>
      </c>
      <c r="I115" s="28">
        <v>60</v>
      </c>
      <c r="J115" s="12">
        <v>40</v>
      </c>
      <c r="K115" s="12">
        <v>200</v>
      </c>
      <c r="L115" s="12">
        <v>0</v>
      </c>
      <c r="M115" s="12">
        <v>150</v>
      </c>
      <c r="N115" s="12">
        <v>600</v>
      </c>
      <c r="O115" s="12">
        <v>600</v>
      </c>
      <c r="P115" s="12">
        <v>150</v>
      </c>
      <c r="Q115" s="12">
        <v>200</v>
      </c>
      <c r="R115" s="12">
        <v>500</v>
      </c>
      <c r="S115" s="12">
        <v>75.5</v>
      </c>
      <c r="T115" s="12">
        <v>600</v>
      </c>
      <c r="U115" s="12">
        <v>600</v>
      </c>
      <c r="V115" s="12">
        <v>500</v>
      </c>
      <c r="W115" s="35">
        <v>0</v>
      </c>
      <c r="X115" s="81">
        <v>26601</v>
      </c>
      <c r="Y115" s="84">
        <f t="shared" si="4"/>
        <v>33039.64</v>
      </c>
      <c r="Z115" s="56"/>
      <c r="AA115" s="56"/>
    </row>
    <row r="116" spans="1:27" x14ac:dyDescent="0.3">
      <c r="B116" s="52"/>
    </row>
  </sheetData>
  <mergeCells count="6">
    <mergeCell ref="A95:Y95"/>
    <mergeCell ref="A1:B1"/>
    <mergeCell ref="A3:Z3"/>
    <mergeCell ref="A26:Z26"/>
    <mergeCell ref="A49:Z49"/>
    <mergeCell ref="A72:Z72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Obrovacova</dc:creator>
  <cp:lastModifiedBy>Milan Varga</cp:lastModifiedBy>
  <cp:lastPrinted>2024-06-17T10:24:35Z</cp:lastPrinted>
  <dcterms:created xsi:type="dcterms:W3CDTF">2023-09-19T07:51:29Z</dcterms:created>
  <dcterms:modified xsi:type="dcterms:W3CDTF">2024-06-17T10:24:58Z</dcterms:modified>
</cp:coreProperties>
</file>