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codeName="Tento_zošit"/>
  <mc:AlternateContent xmlns:mc="http://schemas.openxmlformats.org/markup-compatibility/2006">
    <mc:Choice Requires="x15">
      <x15ac:absPath xmlns:x15ac="http://schemas.microsoft.com/office/spreadsheetml/2010/11/ac" url="S:\VO\Súťaže 2023\5 NLZ 2023\19. Rozne chemicke vyrobky\SP\"/>
    </mc:Choice>
  </mc:AlternateContent>
  <xr:revisionPtr revIDLastSave="0" documentId="13_ncr:1_{88487D02-DF3E-488A-A777-06FC397BE6EB}" xr6:coauthVersionLast="47" xr6:coauthVersionMax="47" xr10:uidLastSave="{00000000-0000-0000-0000-000000000000}"/>
  <bookViews>
    <workbookView xWindow="-120" yWindow="-120" windowWidth="29040" windowHeight="15840" xr2:uid="{00000000-000D-0000-FFFF-FFFF00000000}"/>
  </bookViews>
  <sheets>
    <sheet name="Súhrn" sheetId="11" r:id="rId1"/>
    <sheet name="Rôzne chemické výrobky" sheetId="4" r:id="rId2"/>
    <sheet name="Odstraňovače, odhrdzovače" sheetId="8" r:id="rId3"/>
    <sheet name="Technické čističe" sheetId="6" r:id="rId4"/>
    <sheet name="Čističe, živice" sheetId="10" r:id="rId5"/>
    <sheet name="Utierky, mazadlá a iné" sheetId="9" r:id="rId6"/>
    <sheet name="čistenie vozidiel" sheetId="7" r:id="rId7"/>
  </sheets>
  <externalReferences>
    <externalReference r:id="rId8"/>
  </externalReferences>
  <calcPr calcId="191029"/>
</workbook>
</file>

<file path=xl/calcChain.xml><?xml version="1.0" encoding="utf-8"?>
<calcChain xmlns="http://schemas.openxmlformats.org/spreadsheetml/2006/main">
  <c r="G3" i="9" l="1"/>
  <c r="G4" i="9"/>
  <c r="G5" i="9"/>
  <c r="G6" i="9"/>
  <c r="G7" i="9"/>
  <c r="G8" i="9"/>
  <c r="G9" i="9"/>
  <c r="G10" i="9"/>
  <c r="G11" i="9"/>
  <c r="G12" i="9"/>
  <c r="G13" i="9"/>
  <c r="G14" i="9"/>
  <c r="G15" i="9"/>
  <c r="G2" i="9"/>
  <c r="G3" i="10"/>
  <c r="G4" i="10"/>
  <c r="G5" i="10"/>
  <c r="G6" i="10"/>
  <c r="G7" i="10"/>
  <c r="G8" i="10"/>
  <c r="G9" i="10"/>
  <c r="G10" i="10"/>
  <c r="G11" i="10"/>
  <c r="G12" i="10"/>
  <c r="G13" i="10"/>
  <c r="G2" i="10"/>
  <c r="G3" i="6"/>
  <c r="G4" i="6"/>
  <c r="G5" i="6"/>
  <c r="G6" i="6"/>
  <c r="G7" i="6"/>
  <c r="G8" i="6"/>
  <c r="G9" i="6"/>
  <c r="G10" i="6"/>
  <c r="G11" i="6"/>
  <c r="G12" i="6"/>
  <c r="G13" i="6"/>
  <c r="G14" i="6"/>
  <c r="G15" i="6"/>
  <c r="G2" i="6"/>
  <c r="G3" i="8"/>
  <c r="G4" i="8"/>
  <c r="G5" i="8"/>
  <c r="G6" i="8"/>
  <c r="G7" i="8"/>
  <c r="G8" i="8"/>
  <c r="G9" i="8"/>
  <c r="G10" i="8"/>
  <c r="G2" i="8"/>
  <c r="G3" i="4"/>
  <c r="G4" i="4"/>
  <c r="G5" i="4"/>
  <c r="G6" i="4"/>
  <c r="G7" i="4"/>
  <c r="G8" i="4"/>
  <c r="G9" i="4"/>
  <c r="G10" i="4"/>
  <c r="G11" i="4"/>
  <c r="G12" i="4"/>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7" i="4"/>
  <c r="G68" i="4"/>
  <c r="G69" i="4"/>
  <c r="G70" i="4"/>
  <c r="G71" i="4"/>
  <c r="G72" i="4"/>
  <c r="G73" i="4"/>
  <c r="G74" i="4"/>
  <c r="G75" i="4"/>
  <c r="G76" i="4"/>
  <c r="G77" i="4"/>
  <c r="G78" i="4"/>
  <c r="G79" i="4"/>
  <c r="G80" i="4"/>
  <c r="G81" i="4"/>
  <c r="G82" i="4"/>
  <c r="G83" i="4"/>
  <c r="G84" i="4"/>
  <c r="G85" i="4"/>
  <c r="G86" i="4"/>
  <c r="G87" i="4"/>
  <c r="G88" i="4"/>
  <c r="G89" i="4"/>
  <c r="G90" i="4"/>
  <c r="G91" i="4"/>
  <c r="G92" i="4"/>
  <c r="G93" i="4"/>
  <c r="G94" i="4"/>
  <c r="G95" i="4"/>
  <c r="G96" i="4"/>
  <c r="G97" i="4"/>
  <c r="G98" i="4"/>
  <c r="G99" i="4"/>
  <c r="G100" i="4"/>
  <c r="G101" i="4"/>
  <c r="G102" i="4"/>
  <c r="G103" i="4"/>
  <c r="G104" i="4"/>
  <c r="G105" i="4"/>
  <c r="G106" i="4"/>
  <c r="G107" i="4"/>
  <c r="G108" i="4"/>
  <c r="G109" i="4"/>
  <c r="G110" i="4"/>
  <c r="G111" i="4"/>
  <c r="G112" i="4"/>
  <c r="G113" i="4"/>
  <c r="G114" i="4"/>
  <c r="G115" i="4"/>
  <c r="G116" i="4"/>
  <c r="G117" i="4"/>
  <c r="G118" i="4"/>
  <c r="G119" i="4"/>
  <c r="G120" i="4"/>
  <c r="G121" i="4"/>
  <c r="G122" i="4"/>
  <c r="G123" i="4"/>
  <c r="G124" i="4"/>
  <c r="G125" i="4"/>
  <c r="G126" i="4"/>
  <c r="G127" i="4"/>
  <c r="G128" i="4"/>
  <c r="G129" i="4"/>
  <c r="G130" i="4"/>
  <c r="G131" i="4"/>
  <c r="G132" i="4"/>
  <c r="G133" i="4"/>
  <c r="G134" i="4"/>
  <c r="G135" i="4"/>
  <c r="G136" i="4"/>
  <c r="G137" i="4"/>
  <c r="G138" i="4"/>
  <c r="G139" i="4"/>
  <c r="G140" i="4"/>
  <c r="G141" i="4"/>
  <c r="G142" i="4"/>
  <c r="G2" i="4"/>
  <c r="G3" i="7"/>
  <c r="G4" i="7"/>
  <c r="G5" i="7"/>
  <c r="G6" i="7"/>
  <c r="G2" i="7"/>
  <c r="G17" i="9"/>
  <c r="G18" i="9"/>
  <c r="G19" i="9"/>
  <c r="G20" i="9"/>
  <c r="G21" i="9"/>
  <c r="G22" i="9"/>
  <c r="G23" i="9"/>
  <c r="G24" i="9"/>
  <c r="G25" i="9"/>
  <c r="G26" i="9"/>
  <c r="G27" i="9"/>
  <c r="G28" i="9"/>
  <c r="G29" i="9"/>
  <c r="G30" i="9"/>
  <c r="G31" i="9"/>
  <c r="G32" i="9"/>
  <c r="G33" i="9"/>
  <c r="G34" i="9"/>
  <c r="G35" i="9"/>
  <c r="G36" i="9"/>
  <c r="G37" i="9"/>
  <c r="G38" i="9"/>
  <c r="G39" i="9"/>
  <c r="G40" i="9"/>
  <c r="G41" i="9"/>
  <c r="G42" i="9"/>
  <c r="G43" i="9"/>
  <c r="G44" i="9"/>
  <c r="G45" i="9"/>
  <c r="G46" i="9"/>
  <c r="G47" i="9"/>
  <c r="G48" i="9"/>
  <c r="G49" i="9"/>
  <c r="G50" i="9"/>
  <c r="G51" i="9"/>
  <c r="G52" i="9"/>
  <c r="G53" i="9"/>
  <c r="G54" i="9"/>
  <c r="G55" i="9"/>
  <c r="G56" i="9"/>
  <c r="G57" i="9"/>
  <c r="G58" i="9"/>
  <c r="G59" i="9"/>
  <c r="G60" i="9"/>
  <c r="G61" i="9"/>
  <c r="G62" i="9"/>
  <c r="G63" i="9"/>
  <c r="G64" i="9"/>
  <c r="G65" i="9"/>
  <c r="G66" i="9"/>
  <c r="G67" i="9"/>
  <c r="G68" i="9"/>
  <c r="G69" i="9"/>
  <c r="G70" i="9"/>
  <c r="G71" i="9"/>
  <c r="G72" i="9"/>
  <c r="G73" i="9"/>
  <c r="G16" i="9"/>
  <c r="G14" i="10" l="1"/>
  <c r="G143" i="4"/>
  <c r="C4" i="11" s="1"/>
  <c r="G74" i="9"/>
  <c r="C8" i="11" s="1"/>
  <c r="G7" i="7" l="1"/>
  <c r="C9" i="11" s="1"/>
  <c r="C7" i="11"/>
  <c r="G11" i="8"/>
  <c r="C5" i="11" s="1"/>
  <c r="D98" i="4"/>
  <c r="G16" i="6" l="1"/>
  <c r="C6" i="11" s="1"/>
  <c r="C10" i="11" l="1"/>
</calcChain>
</file>

<file path=xl/sharedStrings.xml><?xml version="1.0" encoding="utf-8"?>
<sst xmlns="http://schemas.openxmlformats.org/spreadsheetml/2006/main" count="1587" uniqueCount="606">
  <si>
    <t>Lepidlo polyuretán. PUROCOL soudal 300ml</t>
  </si>
  <si>
    <t>L</t>
  </si>
  <si>
    <t>Prísada a lepidlo DUVILAX BD-20, 1kg</t>
  </si>
  <si>
    <t>Lepidlo sekund.2 zložk. LOCTITE 3090 10g</t>
  </si>
  <si>
    <t>Zaisť.prost. LOCTITE 248</t>
  </si>
  <si>
    <t>Lepidlo Elektropol,elektrovodivé;2g</t>
  </si>
  <si>
    <t>Pasta leštiaca Pragopol zelená II</t>
  </si>
  <si>
    <t>Čistič bŕzd,500ml</t>
  </si>
  <si>
    <t>Olej mazací v spreji HHS 2000, 500ml</t>
  </si>
  <si>
    <t>Lak v spreji Kontakt SL, 200ml</t>
  </si>
  <si>
    <t>Čistič  WS-44,400ml</t>
  </si>
  <si>
    <t>Čistič chladičov PRO-LINE 1L</t>
  </si>
  <si>
    <t>Gél vákuový 50ml; 0890018</t>
  </si>
  <si>
    <t>Leštidlo čel.sklá Politura 80ml;0890015</t>
  </si>
  <si>
    <t>Prípravok čistiaci Washita, á 20L</t>
  </si>
  <si>
    <t>ZOFF- odstraňovač nálepiek</t>
  </si>
  <si>
    <t>Odhrdzovač CHELADE 4x5l</t>
  </si>
  <si>
    <t>Prípravok čistiaci Washita, á 5L</t>
  </si>
  <si>
    <t>Odstraňovač graffiti GB 601</t>
  </si>
  <si>
    <t>Čistič vinutia motora KEMPT II</t>
  </si>
  <si>
    <t>Odpeňovač FC-101 POSTS (12ks/kartón)</t>
  </si>
  <si>
    <t>Pasta teplovodivá EXTRÉM, 25ml (749-020)</t>
  </si>
  <si>
    <t>Plyn Butan 200ml (749-159)</t>
  </si>
  <si>
    <t>Hydroxid draselný,25kg šupiny</t>
  </si>
  <si>
    <t>Chlorid sodný,tabletovaný 25kg</t>
  </si>
  <si>
    <t>Lepidlo na karos.v spreji Terostat,400ml</t>
  </si>
  <si>
    <t>Lepidlo Terostat 8590, 600ml</t>
  </si>
  <si>
    <t>Primer Terostat 8519 P, 100ml</t>
  </si>
  <si>
    <t>Čistič+riedidlo Teroson FL, 1L</t>
  </si>
  <si>
    <t>Živica + tužidlo CHS-EPOXY 324 -1kg</t>
  </si>
  <si>
    <t>Lepidlo sekundové Loctite 406, 20ml</t>
  </si>
  <si>
    <t>Mazivo WD-40, 400ml</t>
  </si>
  <si>
    <t>Utierka odmasťovacia SOF52</t>
  </si>
  <si>
    <t>Mazivo OKS 341 spray 400ml</t>
  </si>
  <si>
    <t>Lepidlo silikónové Mamut 290ml biele</t>
  </si>
  <si>
    <t>Tmel na strechy (bitumenový) 300ml</t>
  </si>
  <si>
    <t>Čistič pištolí na montážnu penu 500ml</t>
  </si>
  <si>
    <t>Pena montážna pišt nízkorozťažná 750ml</t>
  </si>
  <si>
    <t>Sprej konzervačný Konkor 101, 400ml</t>
  </si>
  <si>
    <t>Tmel silikón akrylátový 310ml biely</t>
  </si>
  <si>
    <t>Lepidlo silikónové Mamut 290ml, čierne</t>
  </si>
  <si>
    <t>Tmel Ceresit CS23 transparent.,300ml</t>
  </si>
  <si>
    <t>Tesnenie Loctite 55, 150m</t>
  </si>
  <si>
    <t>Lepidlo Duvilax LS-50, 1kg</t>
  </si>
  <si>
    <t>Pasta brúsna 3M Pasta Extra Fine - 1lit</t>
  </si>
  <si>
    <t>Utierky Siika Top Clean,vedro 50ks</t>
  </si>
  <si>
    <t>Lepidlo sekundové Soudal Cyanofix, 20g</t>
  </si>
  <si>
    <t>Kvapalina mrazuvzdorná Wabcothyl 1lit</t>
  </si>
  <si>
    <t>Pasta brúsna 3M pasta Fast Cut XL - 1lit</t>
  </si>
  <si>
    <t>Pasta leštiaca 3M Pasta Ultrafina- 1lit</t>
  </si>
  <si>
    <t>Čistič 100 USI 5L - F209005</t>
  </si>
  <si>
    <t>Zaisťovač závitov Loctite 243, 50ml</t>
  </si>
  <si>
    <t>Kvapalina chladiaca Chesterton 372 -20L</t>
  </si>
  <si>
    <t>Sprej Silikónový  400ml</t>
  </si>
  <si>
    <t>Kotva chemická PE 300 SF, 300ml</t>
  </si>
  <si>
    <t>Lak CRC Urethane Isolation clear, 300ml</t>
  </si>
  <si>
    <t>Tmel silikón.Ceresit CS 28,červený 300ml</t>
  </si>
  <si>
    <t>Pasta leštiaca TEMPO</t>
  </si>
  <si>
    <t>Čistič peny 500 ml</t>
  </si>
  <si>
    <t>Pena montážna pištolová 750ml</t>
  </si>
  <si>
    <t>Pasta medená protizád.Loctite 8008 454ml</t>
  </si>
  <si>
    <t>Lepidlo sekundové LOCTITE 401 20g</t>
  </si>
  <si>
    <t>Pena nízkoexpanzná konštrukčná, 750ml</t>
  </si>
  <si>
    <t>Tmel Ceresit CS 25 sanit, transp. 280ml</t>
  </si>
  <si>
    <t>Postrek buriny Roundup Biaktív, 1L</t>
  </si>
  <si>
    <t>Lepidlo TEROSON MS 9399-čierny,400ml</t>
  </si>
  <si>
    <t>Tmel KD 40- 300ml čierny</t>
  </si>
  <si>
    <t>Sika primer 206 G+P,250ml</t>
  </si>
  <si>
    <t>Lepidlo Alkaprén 50 - 3,6 kg</t>
  </si>
  <si>
    <t>Lepidlo skla Terostat 8597 HMLC N, 310ml</t>
  </si>
  <si>
    <t>Kvapalina trans.Sika Tooling Agent N, 1L</t>
  </si>
  <si>
    <t>Prostriedok čistiaci Elpur spray, 400ml</t>
  </si>
  <si>
    <t>Emulzia Adil 60, 5L</t>
  </si>
  <si>
    <t>Tmel lepiaci T-REX POWER silikón 290ml</t>
  </si>
  <si>
    <t>Tmel Loctite 3463, 50g</t>
  </si>
  <si>
    <t>Čistič ultra silný CCS 500 ml (grafity)</t>
  </si>
  <si>
    <t>Prostr. na odstr. karb. nános Uptop 30L</t>
  </si>
  <si>
    <t>Ostraň.tesn.Gasket Carbon Stripper 400ml</t>
  </si>
  <si>
    <t>Sprej schladzovací  400ml</t>
  </si>
  <si>
    <t>Náter CRC Galva shine, 500ml</t>
  </si>
  <si>
    <t>Kuchynská soľ</t>
  </si>
  <si>
    <t>Spray Technosol 200500, 600 ml</t>
  </si>
  <si>
    <t>Pasta medená CU 800, 300ml</t>
  </si>
  <si>
    <t>Hmota na utesňovanie ložísk 50g</t>
  </si>
  <si>
    <t>Lepidlo LOKPREP 65G - 15ml</t>
  </si>
  <si>
    <t>Kyselina citrónová 1kg</t>
  </si>
  <si>
    <t>Odmasťovač Cleaner Dinitrol PUR 520</t>
  </si>
  <si>
    <t>Tmel silikónový transparentný</t>
  </si>
  <si>
    <t>Živica epoxidová Veropal UV Plus 100;7kg</t>
  </si>
  <si>
    <t>Hydroxid lítny monohydrát 1000g</t>
  </si>
  <si>
    <t>Čistiaci prostr. Kärcher RM 110 ASF 1L</t>
  </si>
  <si>
    <t>Lepidlo Sikaflex 268, 600 ml</t>
  </si>
  <si>
    <t>Tmel silikónový sanitárny biely</t>
  </si>
  <si>
    <t>Lepidlo silikónové Mamut 290ml, šedé</t>
  </si>
  <si>
    <t>Lepidlo Sikaflex 268 PowerCure, 600 ml</t>
  </si>
  <si>
    <t>Gél oprava senzorov autoskiel  AS ISR001</t>
  </si>
  <si>
    <t>Chemoprén EXTREM, 1L</t>
  </si>
  <si>
    <t>Mazivo WD-40 ; 5L</t>
  </si>
  <si>
    <t>Guma tek. spray Maston Seal;čierna;500ml</t>
  </si>
  <si>
    <t>Zaisť. skrut. LOCTITE 2701 BO 50ml</t>
  </si>
  <si>
    <t>Ochrana pólov batérie spray 400ml</t>
  </si>
  <si>
    <t>Mazivo WD-40, 100 ml</t>
  </si>
  <si>
    <t>Čist.prostr. Kontakt PCC 400 ml</t>
  </si>
  <si>
    <t>Tmel na sklenár. práce CS23,300ml čierny</t>
  </si>
  <si>
    <t>Carbonová tkanina Carbon 200gr ECC</t>
  </si>
  <si>
    <t>Lepidlo Mamut glue (high tack), biele</t>
  </si>
  <si>
    <t>Flokulant Zetag (r) 4139</t>
  </si>
  <si>
    <t>Tmel silikón univerzálny čierny, 300ml</t>
  </si>
  <si>
    <t>Zaisť. skrut.LOCTITE 268</t>
  </si>
  <si>
    <t>Glycerol/Glycerín 99,5% 1L</t>
  </si>
  <si>
    <t>Tmel silikónový sanitárny transparent.</t>
  </si>
  <si>
    <t>Čistič chladiča Liqui Moly; 300ml</t>
  </si>
  <si>
    <t>Lepidlo Pattex Wood Super 3, 750ml</t>
  </si>
  <si>
    <t>Aktivátor Sika 250ml</t>
  </si>
  <si>
    <t>Lepidlo Loctite 603, 50ml (upevn.ložísk)</t>
  </si>
  <si>
    <t>Čistič a odmasťovač NO1 EX, 40L</t>
  </si>
  <si>
    <t>Novatmel 310ml čierny</t>
  </si>
  <si>
    <t>Čistič a odmasťovač Novalon 2000 komplet</t>
  </si>
  <si>
    <t>Čistič a odmasťovač Novalon s prímesami</t>
  </si>
  <si>
    <t>Unitmel 330 červený</t>
  </si>
  <si>
    <t>Prostriedok čistiaci Elektrosol 400ml</t>
  </si>
  <si>
    <t>Prostriedok mazací MOS Spray;200400</t>
  </si>
  <si>
    <t>Čistič a odmasťovač SOLMAX;201330;750ml</t>
  </si>
  <si>
    <t>Olej v spray REZOŇ;203010;400ml</t>
  </si>
  <si>
    <t>Mazivo spray BTS,teflon biely;200100;</t>
  </si>
  <si>
    <t>Rozpúšťač hrdze REZOJED;200700;400ml</t>
  </si>
  <si>
    <t>Lak mazací klzný MKL;202;400ml</t>
  </si>
  <si>
    <t>Spray na zváranie SEP;203200;400ml</t>
  </si>
  <si>
    <t>CRC Urethane Isolation, lak 250 ml</t>
  </si>
  <si>
    <t>Tmel Technofix, 115g oceľ</t>
  </si>
  <si>
    <t>Utierky Total Clean Mini</t>
  </si>
  <si>
    <t>Samovulkanizačná páska Flex vulk 19mm</t>
  </si>
  <si>
    <t>Rozprašovacia hlav. 15249 SPRAY TRIGGER</t>
  </si>
  <si>
    <t>Lepidlo dvojz.QUICK BOND Flex210 čierne</t>
  </si>
  <si>
    <t>Pieskovanie vo forme pera PRE PEN,Veidec</t>
  </si>
  <si>
    <t>Ochrana antikór.tesniaca Rubber Coat</t>
  </si>
  <si>
    <t>Mazadlo keramické Ceramic Lube (20430)</t>
  </si>
  <si>
    <t>Utierka z ultra tenk.mikrovl.Micro Glass</t>
  </si>
  <si>
    <t>Čistič a odmasť.Eco Finisher 25128;500ml</t>
  </si>
  <si>
    <t>Čistič a odmasť.Eco Finisher 25129;5L</t>
  </si>
  <si>
    <t>Rozpraš. hlav. 15250 SPRAY TRIGGER;500ml</t>
  </si>
  <si>
    <t>Ventil vypúšťací 35204; TAP5/15l Eco BOX</t>
  </si>
  <si>
    <t>Olej rezný, vŕtací Ambro sol 400ml</t>
  </si>
  <si>
    <t>Chlorid železitý - 40% FeCl kvapalný</t>
  </si>
  <si>
    <t>Hydrát vápenný -Ca(OH)2</t>
  </si>
  <si>
    <t>Radiator Flush,čistič chladiac. systému</t>
  </si>
  <si>
    <t>Tmel tesniaci 3M Safety-Walk,150ml</t>
  </si>
  <si>
    <t>Odstraňovač graffiti-Carlson;400ml;plexi</t>
  </si>
  <si>
    <t>Sprej na zváranie SSS č.820007 TechLit</t>
  </si>
  <si>
    <t>Čistič univerzál Foward FF 75-9630 ,30l</t>
  </si>
  <si>
    <t>Čistič Power 75-6930 ,30l</t>
  </si>
  <si>
    <t>Čistič univerzálny Super 75-30 ,10l</t>
  </si>
  <si>
    <t>Sprej ABRA pre brúsne médiá 400ml; 70-30</t>
  </si>
  <si>
    <t>Sprej separačný na zváranie 400ml, 79-04</t>
  </si>
  <si>
    <t>Sprej uvoľňovací 400ml; 75-05</t>
  </si>
  <si>
    <t>Čistič na špeciálne účely 750ml; 79-02</t>
  </si>
  <si>
    <t>Sprej multifunkčný CC80;400ml;70-17</t>
  </si>
  <si>
    <t>Olej mazací Metaflon;400ml;  70-25</t>
  </si>
  <si>
    <t>Tesnenie univtrvalé plastické;80ml;76-47</t>
  </si>
  <si>
    <t>Sprej ochr.Rost-I-Sol;400ml; 70-35</t>
  </si>
  <si>
    <t>MultisprejSmart;500 ml; 70-4750</t>
  </si>
  <si>
    <t>Lepidlo čalúnicke Unilep spray N2</t>
  </si>
  <si>
    <t>Tmel butylénový, sivý 310ml (10103RL)</t>
  </si>
  <si>
    <t>Tmel butylénový, sivý 600ml (10115BD)</t>
  </si>
  <si>
    <t>Preplach motorov pro-line; 500ml;2427</t>
  </si>
  <si>
    <t>Mazivo suché univ.Interflon Lube TF500ml</t>
  </si>
  <si>
    <t>Názov</t>
  </si>
  <si>
    <t>Lepidlo Alkaprén 50 - 1kg bal.</t>
  </si>
  <si>
    <t>Sprej uvoľňovací EXTREM 399.851;400ml</t>
  </si>
  <si>
    <t>Koberec sorbčný 40m,80 útržkov 50x40cm;72-92</t>
  </si>
  <si>
    <t>Sprej FIX 500 ml;15480</t>
  </si>
  <si>
    <t>Spray proti osám 300 ml BROS</t>
  </si>
  <si>
    <t>Repelent proti komárom</t>
  </si>
  <si>
    <t>Spray proti osám 400 ml Biolit Plus 007</t>
  </si>
  <si>
    <t>Spray na osy a sršne 600ml BROS Hasičák</t>
  </si>
  <si>
    <t>Spray proti mravcom</t>
  </si>
  <si>
    <t>Nástraha proti mravcom (domček)</t>
  </si>
  <si>
    <t>Autošampón s voskom Fleet Magic /30L</t>
  </si>
  <si>
    <t>Čistič inter. Univerzal cleaner 20L PH11</t>
  </si>
  <si>
    <t>Čistič motora Motor Clener (20L) PH 11,5</t>
  </si>
  <si>
    <t>Čistič chrómových častí Rust Cleaner 25L</t>
  </si>
  <si>
    <t>Čistič okien Clean Glas ( 5 L balenie)</t>
  </si>
  <si>
    <t>Čistič bŕzd, 20L  0890108716</t>
  </si>
  <si>
    <t>Čistič dezinfekčný klimat.089376405;5L</t>
  </si>
  <si>
    <t>Spoľahlivo odstraňuje mikróby, baktérie, vírusy a plesne,dezinfikuje, čistí, chráni,nezanecháva škvrny,neobsahuje silikón</t>
  </si>
  <si>
    <t>špeciálny viacúčelový čistiaci prostriedok elektrických a elektronických zariadení.zaisťuje bezporuchový chod všetkých ošetrených elektrických súčiastok. Rozpúšťa mastnotu. Odplavuje prach a zmýva olej na doštičkách s plošnými spojmi, vypínačoch, relé, zariadeniach na spracovanie dát, radaroch, prístrojových skriniach a kancelárskych zariadeniach. Najväčšie využitie nachádza pri čistení a údržbe elektromotorov. Vďaka svojmu chemickému zloženiu je neagresívny k väčšine plastových častí v elektropriemysle, pričom nezanecháva škvrny a rýchlo sa vyparuje. Odparovanie je možné urýchliť použitím tlakového vzduchu.výborný pri čistení zle prístupných miest</t>
  </si>
  <si>
    <t>syntetický trvale pružný tmel so samovýtlačným mechanizmom pre profesionálne použitie. Vyniká vysokou priľnavosťou, vynikajúcimi tesniacimi a lepiacimi schopnosťami. Je použiteľný v rozsahu prevádzkových teplôt od –55 °C do 285°CUNITMEL® nahrádza bežne používané tesnenia (papier, korok, klingerit a pod.), je veľmi vhodný a spoľahlivý materiál pre tesnenie prírub a viek motorov, prevodových skríň, prírub vzduchových potrubí, čerpadiel, turbín, vodných okruhov, kde sa dokonale prispôsobí povrchu a vyrovná všetky nerovnosti. Široko využiteľný je aj na tesnenie klimatizácií, sušičiek, mraziacich zariadení, elektrospotrebičov, vyhrievacích jednotiek a ako podporné tesnenie tesniacich O krúžkov hydraulických rozvodov.výborná chemická odolnosť;neobsahuje silikón;vynikajúce tesniace vlastnosti;vysoká priľnavosť</t>
  </si>
  <si>
    <t>veľmi účinný čistiaci a odmasťovací prostriedok, ktorý vďaka mimoriadnemu tlaku a bodovému prúdu výborne preniká do zle prístupných miest a dobre sa aplikuje aj na vzdialené povrchy. Používa sa vo všetkých oblastiach priemyslu, výroby a autoopravárenstve. Veľmi dobre čistí a rýchlo vysychá.používa čistenie a odmasťovanie silne znečistených povrchov. Je určený na čistenie strojných dielov a zariadení. Odstraňuje zvyšky lepidiel, mazacích prostriedkov a olejov. Je vhodný pre prípravu povrchu predlepením a tmelením. Odstraňuje znečistenia od oleja a špiny na kovoch, skle, keramike, textíliách a mnohých umelých hmotách.Odstraňuje mazľavú a tuhú špinu, staré skarbonizované mazivá, silikónová mazivá, sadze a prach. Čistí ložiská, listové pružiny, brzdové pásy, radiacu mechaniku, olejové pumpy, dynama, štartéry, karburátory, vstrekovacie čerpadlá, elektrické súčiastky atď. SOLMAX® je bezpečný pre väčšinu plastových materiálov. Pozor dávajte u niektorých druhov plexiskla, nekvalitných farieb apod.výborný pri čistení zle prístupných miest</t>
  </si>
  <si>
    <t>Jednozložkový elastický tmel a lepidlo na báze polymerov určený na  tesnenie a lepenie kovových a nekovových dielov pri výrobe a opravách. Bez zápachu, po vytvrdnutí možno prebrúsiť aj prelakovať.  Neobsahuje izokyanáty, rozpúšťadlá, silikón. Odolnosť poveternostným vplyvom , slanej vode a UV žiareniu. Teplota spracovania : 5 až 35˚C, tepelná stálosť:    -40 až 90˚C , merná hmotnosť:    1,44 g/cm3.</t>
  </si>
  <si>
    <t xml:space="preserve"> výnimočný mazací a separačný prostriedok na báze PTFE bez obsahu silikónu. Rozsah pracovných teplôt od –20 °C do 185 °C.Nenapáda gumu ani plastické hmoty, odpudzuje vodu a prach.Uplatňuje sa pri mazaní reťazí, ozubených kôl, ozubených a skrutkových prevodov, klzných a guľôčkových ložísk,kĺbových spojov, pákových prevodov, vodiacich skrutiek, lán, lanovodov a pod.;extrémne mazacia schopnosť;bez obsahu silikónu;vynikajúca prenikajúca schopnosť;výborný separátor</t>
  </si>
  <si>
    <t xml:space="preserve"> číry rezný olej v spray určený pre obrábanie,vŕtanie a rezanie závitov. Znižuje rezný odpor, predlžuje životnosť nástrojov a skvalitňuje obrobený povrch.je určený pre obrábanie, vŕtanie a rezanie závitov do oceli, liatiny, medi, mosadze hliníka a rôznych Ni–Cr zliatin. Vďaka svojim výborným vlastnostiam znižuje rezný odporpredlžuje životnosť nástrojov, umožňuje zvýšenie reznej rýchlosti a tým skrátenie doby opracovania. Výrazne zlepšuje kvalitu opracovaného povrchu. </t>
  </si>
  <si>
    <t>univerzálne použiteľné biele tixotropné mazivo s obsahom teflónových častíc, odolné vode a teplotám.môže byť použitý vzhľadom k svojej tepelnej odolnosti do 150o C a vodostálosti do cca 90o C v mnohých odvetviach priemyslu, v doprave, dielňach, autoservisoch atď. Vzhľadom k značnej odolnosti proti tlakom a veľkej mazacej schopnosti  máznačnú schopnosť minimalizovať oter a opotrebenie rôznych druhov materiálov, pričom zaisťuje dlhodobé mazanie ;Vďaka svojmu chemickému zloženiu je trvanlivý a veľmi odolný proti kyselinám, soliam a zásadám;• vynikajúca priľnavosť;• nevysúša sa ani netvrdne;• nenapáda gumu</t>
  </si>
  <si>
    <t>špeciálne vyvinutý mazací klzný lak na suchej báze, ktorý sa vďaka suspenzii jemne rozptýlených tuhých mazacích častíc trením zažehlí do povrchu. Je vynikajúcim prostriedkom pre bez obslužné trvalé mazanie v extrémnych podmienkach a zároveň sa používa všade tam, kde nie je vhodné používať bežné oleje, vazelíny alebo mazacie tuky.znáša vysoké teplotné namáhanie až do teploty 350˚C;• nestarne, nevysychá;• je extrémne odolný tlaku;• obsahuje sulfid molybdeničitý;• má antistatické účinky, je odolný voči prachu, špine a vlhkosti;• zaisťuje plné mazanie i po dlhej dobe bez pohybu</t>
  </si>
  <si>
    <t>obsahuje vynikajúce kĺzne pôsobiace látky v spojení so zmesou kvalitných rozpúšťadiel. Je silno vodoodpudivý  a vďaka svojej vysokej penetračnej schopnosti pôsobí veľmi rýchlo a efektívne.veľmi dobrá prenikajúca schopnosť;vynikajúce kĺzne vlastnosti;</t>
  </si>
  <si>
    <t>odstraňuje bez problémov zvyšky lepidiel a tesniacich hmôt, zatvrdnuté mazacie prostriedky, olej a tuk obsahujúci nečistoty. Je obzvlášť vhodný pri čistení diskových a  bubnových bŕzd, brzdových doštičiek a obložení.Je obzvlášť vhodný pri čistení diskových a  bubnových bŕzd, brzdových doštičiek a obložení.k lepeniu, tmeleniu alebo ďalším opravárenským a montážnym úkonom podobného charakteru.</t>
  </si>
  <si>
    <t xml:space="preserve">Prostriedok na odstraňovanie karbónových nánosov, použitie oceľ, železo, mosadz, bronz. Použiteľný s teplou aj studenou vodou. Nehorľavý. Koncentrovaný, riedeni 1:10. Vzhľad: číra kvapalina, špecifická hmotnosť 1,32. </t>
  </si>
  <si>
    <t xml:space="preserve">Polymérny prípravok na báze kopolymérneho latexu kombinovaného s organickými chelátovými činidlami na premenu  hrdze vyskytujúcu sa na kovových dieloch do stabilnej železnej zložky. Behom schnutia tvorí nepreniknuteľný film, ktorý zabráni prístupu kyslíka a vlhkosti k ošetrenému miestu. Nízka hodnota toxicidov,  neobsahuje žiadne kyseliny fosforu, rozpúšťadlá ani olovo. Na aplikáciu na skorodované železné konštrukcie,  na podvozky automobilov, oceľové konštrukcie bez mechanického ošetrenia povrchu. Farba biela, mliečna.  </t>
  </si>
  <si>
    <t>Prostriedok na odstránenie čerstvých graffiti a iných nepoddajných škvŕn na neporéznych povrchoch. Nezanecháva čmuhy, nie je potrebné oplachovanie.</t>
  </si>
  <si>
    <t>Mazivo odolné vysokým teplotám a vysokému tlaku. Rozsah teplôt: od -40°C do +1.200°C. Odolnosť voči vode, lúhom a kyselinám. Neobsahuje silikón. Ochrana kontaktov, trysiek na prívod ochranného plynu vo zváracích pištoliach, na  zabránenie  pripekania pevných tesnení, upevnenie ložísk, otočných bodov kĺbov.</t>
  </si>
  <si>
    <t xml:space="preserve">Dvojzložkové lepidlo na báze etylkyanoakrylátu, rýchlovytvrdzujúce na lepenie súčiastok spremenlivou alebo nedefinovanou špárov (up to 5 mm) apre aplikácie kde je nutné úplné vytvrdnutie prebytku lepidla. Nesteká, vhodné na lepenie poróznych materiálov. Vzhľad: priehľadnyý až mierne zakalený gél. </t>
  </si>
  <si>
    <t>Jednozložkové lepidlo na báze MS polyméru s okamžitou priľnavosťou 500 kg/m². Použiteľný na lepenie bez nutnosti fixovania spojov. Vytvrdzuje vulkanizáciou vzdušnej vlhkosti, vytvára  pevný, elastický spoj. Odolný plesniam, slanej vode, chemikáliam. Hustota 1,57 g/ml, tepelná odolnosť od - 40 °C do 95 °C. farba šedá.</t>
  </si>
  <si>
    <t>Jednozložkové lepidlo na báze MS polyméru s okamžitou priľnavosťou 500 kg/m². Použiteľný na lepenie bez nutnosti fixovania spojov. Vytvrdzuje vulkanizáciou vzdušnej vlhkosti, vytvára  pevný, elastický spoj. Odolný plesniam, slanej vode, chemikáliam. Hustota 1,57 g/ml, tepelná odolnosť od - 40 °C do 95 °C. farba čierna.</t>
  </si>
  <si>
    <t>Jednozložkové lepidlo na báze MS polyméru s okamžitou priľnavosťou 500 kg/m². Použiteľný na lepenie bez nutnosti fixovania spojov. Vytvrdzuje vulkanizáciou vzdušnej vlhkosti, vytvára  pevný, elastický spoj. Odolný plesniam, slanej vode, chemikáliam. Hustota 1,57 g/ml, tepelná odolnosť od - 40 °C do 95 °C. farba biela.</t>
  </si>
  <si>
    <t>Ocot kvasný liehový 8%</t>
  </si>
  <si>
    <t>Univerzálny, koncentrovaný čistiaci prípravok pH 7,5 neutrálny čistiaci prípravok bezpečný pre použitie na väčšinu kovov, sklo, plasty a iné citlivé povrchy;Uvoľňuje mastnotu, odstraňuje špinu, sadze, škvrny od dymu, väčšinu atramentových škvŕn,pleseň, decht;Neobsahuje rozpúšťadlá a fosfáty;Koncentrovaný, vodou riediteľný v pomere 1:20;Obsahuje inhibítory korózie pre ochranu kovov</t>
  </si>
  <si>
    <t>Viacúčelový odpeňovací prípravok na báze silikónu, určený na zníženie penivosti.</t>
  </si>
  <si>
    <t>Vysoko účinný umývací prostriedok na vozidlá, stroje a stavby;Chráni proti novým nečistotám, čím zjednodušuje budúce umývanie a znižuje frekvenciu umývania.Neobsahuje silikáty– bezpečný pre hliník a sklo;Zanecháva ochrannú vrstvu;Riedi sa až 1:100</t>
  </si>
  <si>
    <t>Odstraňovač náterov bez obsahu chlóru;pH 9,1:Penetruje aby uvoľnil a odstránil nátery z povrchu;Použite na odstránenie starých polyuretánových a akrylátových náterov,</t>
  </si>
  <si>
    <t>Čistič priemyselný BMF, 5L; 08931182</t>
  </si>
  <si>
    <t>Živica výplňová  -Fullharz 0890016</t>
  </si>
  <si>
    <t>Živica dokončovacia  - Finischharz 0890017</t>
  </si>
  <si>
    <t>Organický odmasťovací a čistiaci prostriedok  pre technické použitie, netoxický, účinný, rýchlo sa odparuje. Čistí stroje, súčiastky od hrubých nečistôt, vazelíny, olejov. Nahrádza chlórované uhľovodíky, benzínu a iné toxické odmasťovadlá. Nepoškodzuje lakované plochy, kovy, sklo, ani väčšinu plastických hmôt. Odmasťovanie ponorením, nanášaním štetca, utierkou. Hustota ( 20o C ): 670kg/m3</t>
  </si>
  <si>
    <t>Čistiaci a odmasťovací prostriedok na technické použitie. Koncentrovaný, riedenie od 1:2 až 1:100. Netoxický, nehorľavý, biologicky rozložiteľný. Súčasťou je aj inhibítor korózie. Nanáša sa striekaním, natieraním, alebo ponorením. Riedenie od 1:2 až 1:100.Zmes neiónových tenzidov, emulgačných látok, alkálií a stabilizátorov,pH 13.0 (pri 20°C).</t>
  </si>
  <si>
    <t xml:space="preserve">Pasta s obsahom  abrazív a tvrdého  vosku na  čistenie, leštenie a konzervovanie karosérie automobilov. Odstraňuje z povrchu karosérie mikrovrstvu zvetraného laku a ďalšie nečistoty organického aj anorganického pôvodu (asfalt, zvyšky hmyzu, olejové škvrny. Čistí a oživuje lesk chrómu. Pre všetky druhy autolakov má konzervačné  účinky . Pasta chráni karosériu vozidla vysoko trvanlivým a vodovzdorným voskovým filmom. Odtieň: hnedoružový, 
zápach: charakteristický. 
</t>
  </si>
  <si>
    <t>Čistiaci prostriedok na čistenie elektrických zariadení, rozpúšťa mastnotu, oleje a odstraňuje prach. Po
aplikácii zanecháva čistý a suchý povrch. Nehorľavý</t>
  </si>
  <si>
    <t>Lepidlo na báze chloroprénového  kaučuku, určené na lepenie savých materiálov s nesavými (guma - betón, koža - guma, umakart - drevo). Použiteľné  na lepenie strešných gumových hydroizolačných fólií k betónu, CETRIS-doskám, bitúmenovým fóliám. Farba svetlobéžová. Doba zavädnutia 6 až 14 minút</t>
  </si>
  <si>
    <t xml:space="preserve"> Lepiaci tmel s vysokou počiatočnou pevnosťou lepeného spoja na báze SMXpolyméru. Chemicky neutrálny, trvalo pružný. Špecifická hmotnosť 1,55g/ml.Teplotná odolnosť (po vytvrdnutí) -40°C až +90°C . Pretierateľný väčšinou bežných náterov . Odolnosť UV žiarenia, farebná stálosť. Ekologicky čistý – neobsahuje isokyanáty, rozpúšťadlá, halogény a kyseliny. Odolný voči väčšine chemikálií – voči vode, alifatickým rozpúšťadlám, minerálnym olejom, tukom,
zriedeným anorganickým kyselinám a lúhom,   odolný voči plesniam, vhodný pre sanitárne aplikácie. 
</t>
  </si>
  <si>
    <t>Prostriedok pre vnútorné čistenie aplikačných pištolí a na čerstvú nevytvrdnutú polyuretánovú PU penu, nezanecháva lepivý film</t>
  </si>
  <si>
    <t xml:space="preserve">Postrekový prípravok k ničeniu vytrvalých a jednoročných burín v poľnohospodárstve, lesníctve i na nepoľnohospodárskej pôde. Účinnou zložkou  je soľ glyfosátu. Herbicíd vybavený komplexom aktivátorov, ktoré zaručujú najrýchlejšie prenikanie a rýchle rozvedenie prípravku do celej rastliny vrátane koreňov a odnoží, odolný pred dažďom alebo rosou, zaisťuje úplnú likvidáciu rastlín vrátane podzemných rozmnožovacích orgánov. Ekotoxické vlastnosti,  použiteľný i v  lesnom hospodárstve  a tiež na likvidáciu vegetácie na vodných plochách. V prírode rozložiteľný až na CO2 a kyselinu fosforečnú. Z pôdy sa nevyplavuje a vo vode podlieha hydrolýze. Bezpečný voči živočíchom i človeku. </t>
  </si>
  <si>
    <t>Je veľmi rýchly a účinný prostriedok na odstránenie karbónových usadenín a ťažko odstrániteľných zvyškov tesneniabez poškodenia plôch motorových dielov. Taktiež sa môže použiťna odstránenie základných a vrchných náterov.</t>
  </si>
  <si>
    <t>Koncentrovaný prostriedok na čistenie normálneho až silného znečistenia na  čistenie motorov, čalúnení, textílií, kolies, karosérie, vrátane použitia vo vysokotlakových umývačkách, e účinný pre odstránenie nalepeného hmyzu z nárazníkov a reflektorov, umývanie podláh. Riedenie : čistenie motorov, strojov a nástrojov  1:3  až 1:5, čistenie dielenských podláh a pracovných povrchov 1: 10</t>
  </si>
  <si>
    <t>Medená pasta na ochranu proti zadreniu pri vysokých teplotách.Na jedniduchšie rozoberanie  zmontovaných súčastí, šróbov, prírub a tesnení.  Použiteľný na meď, mosadz, liatinu, oceľ, všetky zlaitiny zahŕňajúce nerezovú oceľ, na všetky plasty a nekovové tesniace materiály. Merná hmotnosť pri 25°C 1,2 -1,4. Hustota pri 25°C, g/ml 1,27. Obsah pevných/neprchavých látok,  40 %.</t>
  </si>
  <si>
    <t>Jednozložkové lepidlo,  odolné proti stekaniu, na priame zasklievanie na báze polyuretánu, ktoré sa vytvrdzuje na gumovito pružný materiál pod vplyvom vzdušnej vlhkosti. Lepenie čelných, zadných a bočných skiel do karosérií motorových vozidiel Na lepenie jednoduchých alebo dvojitých okenných tabúľ autobusov a železničných vozňov. Farba:
čierna. Merná hmotnosť: cca 1,25 g/cm³. Rýchlosť vytvrdzovania:
cca. 3 - 4 mm/24 hod. Čas zasklievania: max. 20 min. Rozsah prevádzkovej teploty: -40 °C až 90 °C.</t>
  </si>
  <si>
    <t>Utierka na leštenie biela, 70% viskóza, 30% polyester, rozmery 40 cm x 30 cm, počet útržkov 475.</t>
  </si>
  <si>
    <t xml:space="preserve">Brúsna pasta na obnovenie laku odstránením škrabancov po brúsení, oxidácie. Nízka prašnosť, dlhší čas opracovávania. Prvý krok leštenia. Gélová konzistencia. </t>
  </si>
  <si>
    <t>Brúsna pasta na odstránenie škrabancov z keramických lakov, na brúsenie a leštenie štandardných dvojzložkových lakov. Druhý krok leštenia. Farba biela.</t>
  </si>
  <si>
    <t>Brúsna a leštiaca pasta jemná na odstránenie kruhových stôp a hologramovz autolakov, ktoré sa vytvoria po strojovm čistení.Tretí krok leštenia. Farba modrá</t>
  </si>
  <si>
    <t>Dvojzložkové lepidlo  na báze  silánom modifikovaného polyméru, ktorý vytvrdzuje v celom objeme nezávisle na atmosferickej vlhkosti na trvalo pružný materiál pre pružné lepenie a tesnenie. Neobsahuje rozpúšťadlá, izokyanáty a silikón, odolnosť voči UV žiareniu. Zložka A: čierna, šedá, biela. Zložka B: čierna, biela. Miešací pomer  1:1.</t>
  </si>
  <si>
    <t>Kvalitný výrobok s dvojitým účinkom. Rozpúšťa zatuhnuté zlúčeniny v krátkej dobe. Nezanecháva zvyšky po aplikácii.</t>
  </si>
  <si>
    <t>Jednozložková, lepiaca a tesniaca hmota na polyuretánovej báze, z ktorej sa pôsobením vzdušnej vlhkosti vytvorí  gumeno-elastický materiál. Použite  na vlepenie predného, zadného skla a bočných skiel do karosérie vozidiel. Farba čierna. Hustota 1,20 - 1,28 g/cm3. Použiteľnosť v rozsahu teplôt -40°C až 90°C.</t>
  </si>
  <si>
    <t>Chladiace a mazacie médium s obsahom minerálnych olejov, miešateľné s vodou, pre používanie vo všetkých sústruhoch, brúskach, vŕtačkách a obrábacích centrách. Na  trieskové obrábanie ako aj na brúsenie, použiteľné na všetky druhy kovov. Znížené vytváranie tepla v dôsledku zníženého trenia. Ochrana proti baktériám. Pomer miešania 40:1.</t>
  </si>
  <si>
    <t>Mazivo a konzervant na báze alifatického naftového destilátu, ochrana pred vlhkosťou, oxidáciou a soľnej hmle. Ochranný prostriedok kovových častí zbraní a loveckých pomôcok, mazadlo bowdenov, dverných a okenných pántov, elektronáradia. Rozpúšťadlo starých mazadiel, uvoľňuje zaľahnuté a stuhnuté   Vytesňuje vlhkosť. Uvoľňuje zhrdzavené časti.  Chráni a konzervuje.  Aplikačná teplota +5 / +40 °C Bez silikónu. Výdatnosť 20 až 50 m2/liter.</t>
  </si>
  <si>
    <t>Stredne molekulárna viskózna epoxidová živica modifikovaná nereaktívnym zvláčňovadlom, na lepenie, tmelenie, zalievanie, prípadne laminátovanie. Vytvrdzuje sa tužidlom a ďalším súborom tužidiel podľa druhu použitia a aplikácie. Na lepenie kovov, skla, keramiky, porcelánu, dreva a eternitu.  Pomer miešania: 100:7.</t>
  </si>
  <si>
    <t>Primer na priame zasklievanie skiel automobilov ako adhézny most pre tesniace hmoty. Ochrana proti UV žiareniu. Antikorózna ochrana pre drobné netesnosti, vysoká stabilita, dlhá doba pre zasklenie, spracováva sa za studena,  doba vtečenia: cca 30 min</t>
  </si>
  <si>
    <t>Hydroxid draselný technicky čistý- šupiny</t>
  </si>
  <si>
    <t>Prípravok na na zlepšenie prilnavosti pri lepení na sklo a keramické sklo, na vylepšenie malých chýb na laku, ako aj na zaistenie UV ochrany pri spojoch bez iného druhu ochrany .  Vzduchom vytvrdzujúcina báze polyizokyanátov v rozpúštadlách, . Teplota spracovania + 10 °C až + 25 °C. Merná hmotnosť 1,00 kg/l. Viskozita 70 mPas.</t>
  </si>
  <si>
    <t>Lepidlo na báze MS-polymérov, jednozložkové.  Na lepenie a tesnenie rozličných materiálov, prelakovateľný, drží bez použitia primeru na temer všetkých materiáloch, odolné voči slanej vode a kyselinám, veľmi dobre odolné voči poveternostným vplyvom a UV žiareniu, neobsahuje rozpúšťadlá, vhodné na lepenie zrkadiel . Priľnavosť na vlhké povrchy. Teplotná odolnosť -40°C do +100°C. Farba šedá, biela, čierna, transparentná.</t>
  </si>
  <si>
    <t>Silikónový ochranný a mazací prostriedok v spreji, antikorózny. Na ošetrenie a ochranu gumových a plastových dielov. Vodoodpudivý, teplotne odolný od -50 o C do + 200 C. Použitie: proti praskaniu palubnej dosky, zabraňuje zlepeniu gumových dielov, na ochranu plastových nárazníkov, osvieženie farby na čiernych dieloch, na premazanie zámkov, čapov, reťazí, pre vodotesnosť autoskiel.</t>
  </si>
  <si>
    <t>Jednozložkový uretánový typ laku, vytesňujúci vodu a vlhkosť a vytvárajúci bariérovú vrstvu chrániacu pred nečistotami, rýchlo vysychá, vynikajúca priľnavosť k väčšine povrchov. Po vytvrdnutí má ochranný film vysokú pružnosť, je pevný a odolný voči abrázii. Farba transparentná alebo červená.   Hustota 0,84 g/ cm3.</t>
  </si>
  <si>
    <t>Prostriedok na zastaveni korózie,  vytvára na konzervovaných predmetoch olejový film, maže a  chráni železné i neželezné kovy ako oceľ, liatina, meď, zinok a olovo. Na mazanie strojov, motorov, náhradných dielov, kontaktov akumulátorov, pántov.</t>
  </si>
  <si>
    <t>Ochranný lak transparentný v spreji- odstraňuje a zabraňuje rušeniu a výpadom elektrických zariadení spôsobených vlhkosťou. Izoluje drôtové a zástrčkové spojenia. Chráni pred skratmi v obvodoch vysokého i nízkeho napätia.  Zabraňuje prebíjaniu pri cievkach a transformátoroch.  Utesňuje káble batérií a chráni pred koróziou.  Tesní proti vnikajúcej vlhkosti.  Vytvára lesklý, súvislý film.  Chráni pred vodou, zriedenými kyselinami a zásadami, ako aj pred atmosférickými vplyvmi.  Priľne na kovy (meď, mosadz, oceľ, chróm, hliník), umelé hmoty, kožu aj drevo.</t>
  </si>
  <si>
    <t>Neiónová emulzia polydimetylsiloxanu vhodná ako základný separátor. Po aplikácii zmývateľná vodou</t>
  </si>
  <si>
    <t>Technický chladiaci sprej na testovacie a skúšobné účely.  Teploty do –45°C, zmršťuje kovové časti,  pomáha pri simulácii studeného štartu v automobilizme  na lokalizáciu chýb pri elektrických pripojeniach</t>
  </si>
  <si>
    <t>Prostriedok na opravy žiarovo zinkovaných povrchov, vytvára pružný ochranný film. Priľnavosť ku galvanizovaným povrchom. Neobsahuje olovo, chrom a chlorované rozpúšťadlá. Hustota : 1,06, bod vzplanutia : &lt;-4°C, teplotná odolnost: max.150°C.</t>
  </si>
  <si>
    <t>Hmota na báze metylesteru kyseliny acrylovej na utesňovanie ložísk puzdier, objímok, ozubených kolies, čapov, hriadeľov, nábojov. Teplota vytvrdnutia 0 °C. Farba zelená. Rozsah teploty použiteľnosti -55°C až +150. Hustota 1,07 g/cm3</t>
  </si>
  <si>
    <t>Čistiaci a aktivačný prostriedok na báze rozpúšťadiel na zlepšenie priľnavosti na prípravu spájaných plôch na sklo, keramické vrstvy na skle, na zrezané staré polyuretánové lepidlá, zbytkové vrstvy PUR lepidla na oknách, skle a na niektoré laky. Farba - bezfarebná až jemne žltá. Hustota 0,7 kg/l. Teplota pri aplikácii +5°C až +40°C.</t>
  </si>
  <si>
    <t>Univerzálna disperzia na báze homopolymérneho polyvinylacetátu na výrobu interiérových náterových látok  ako  disperzné spojivo,  zabezpečuje odolnosť proti oteru,  plastifikačná a prevzdušňovacia prísada do mált na murovanie omietkovín, cementových poterov. Nezriedená ako univerzálne disperzné lepidlo na papier. Minimálny obsah sušiny 53,5 %.</t>
  </si>
  <si>
    <t>Tepelne odolný  jednozložkový tmel, rozsah teplôt od -65°C do +260°C, krátkodobo až do teploty +315°C. Priľnavosť k  nenasiakavým materiálom. Odolný proti ozónu, ultrafialovému žiareniu a teplotným extrémom.  Po vytvrdnutí zostáva  trvalo elastický. Hustota : 1,02-1,03 g/cm3. Farba červená</t>
  </si>
  <si>
    <t xml:space="preserve">Kontaktné lepidlo v spreji určené pre lepenie karosérií, pre pevné lepenie obložení z tvrdých a mäkkých gúm, mäkkých penových látok, kože, plste a tlmiacich materiálov, na gumu , kov (surový, so základným náterom, vypaľovaným lakom), drevené a polyesterové materiály, lepenku a tvrdé PVC. Vysoká a rýchla lepiaca sila. </t>
  </si>
  <si>
    <t>Jednozložkový acetoxy silikón  na sklo, vytvrdzujúci absorbovaním vzdušnej vlhkosti. Odoláva vlhkosti a plesniam. Hustota : 1,02 g/cm2. Tepelná odolnosť: -40°C až +150°C. Transparentný.</t>
  </si>
  <si>
    <t xml:space="preserve">Tekuté univerzálne čistidlo a riedidlo na báze bezaromatického benzínu s nízkym obsahom   n-heptánu. Produkt neobsahuje žiadne chlórované uhľovodíky a pri krátkodobom účinku nepôsobí škodlivo na lak, neblokuje proces vytvrdzovania lepidiel a tesniacich hmôt na polyuretánovej báze. Použitie  na odmasťovanie a čistenie základovej plochy pred nanesením lepidla a tesniacej hmoty a po aplikácií lepidla. </t>
  </si>
  <si>
    <t>Sanitárny silikón na báze acetoxy silikónu na vyplnenie dilatačných a spojovacích škár medzi keramickými obkladmi a dlažbou v rohoch alebo v styku stien, podláh a na osadzovanie zriaďovacích predmetov v sanitárnej oblasti. Hustota: cca 1,0 g/m, teplota spracovania: od +5 °C do +40 °C, rozťažnosť: ≥ 70 %.</t>
  </si>
  <si>
    <t>Sekundové lepidlo na báze kyanokrynolátu na lepenie  skla, gumy, kovov, väcšiny plastov. Rýchlost schnutia  1 min.  Tepelná odolnosť        -40°C až +120°C.</t>
  </si>
  <si>
    <t xml:space="preserve">Prostriedok na báze metakrylátu na zaisťovanie závitov so strednou pevnosťou. Pôsobí na všetky kovy, vrátane pasívnych podkladov, mierne znečistenia priemyselnými olejmi, olejmi na zabránenie korózie a reznými kvapalinami. Zabraňuje uvoľneniu vibrujúcich dielov,  čerpadiel, prevodoviek alebo lisov. Umožňuje demontáž pomocou ručných nástrojov pre servis. Nesteká. </t>
  </si>
  <si>
    <t>Vodovzdorné disperzné lepidlo na báze polyvinylacetátu. Lepený spoj po vytvrdnutí transparentný, pružný, šetrný k nástrojom, odoláva starnutiu. Na montážne a konštrukčné lepenie v interiéri aj exteriéri, veľkoplošné lepenie, lepenie škár. Tepelná odolnosť spoja podľa Watt 91&gt;7N/mm2, vodotesné lepenie.</t>
  </si>
  <si>
    <t xml:space="preserve">Polyamidový prameň s inertnou maznou pastou pre tesnenie kužeľových, valcových závitov kovových a plastových trubiek a tvaroviek, pre závitové zostavy, ktoré vyžadujú okamžité použitie s možnosťou malého spätného pootočenia pre nastavenie správnej polohy. Vzhľad : biela povlaková šnúra. </t>
  </si>
  <si>
    <t>Lepidlo  na báze disperzie polyvinylacetátu vo vode. Netoxické, nehorľavé, nevýbušné, zdravotne a hygienicky nezávadné a biologicky odbúrateľné. Film lepidla je transparentný, relatívne tvrdý, krehký a nelepivý.  Lepenie montážnych spojov pri výrobe nábytku, na lepenie masívneho dreva – čapové spoje, jednoduchý ozub, cink, na pokos, pero - drážka a i. Lepený predmet možno ďalej opracovávať po uplynutí 24 hodín od zlepenia. Ďalej lepí papier, kartón, textil, korok a iné savé materiály navzájom. Neriedi sa.  Pracovná teplota min. 15 °C, pri lepení s ohrevom max. 100 °C</t>
  </si>
  <si>
    <t xml:space="preserve">Spray na odstraňovanie graffiti, biologicky odbúrateľný. </t>
  </si>
  <si>
    <t>Jednozložková,iolačná a konštrukčná pena na báze vlhkom vytvrdzujúceho polyuretánu s nízkou rozťažnosťou a zvýšenou pevnosťou, rozmerovo stabilná, vysoká plniaca schopnosť. Hustota 25 kg/m³. Teplotná odolnosť od - 40 °C do 90 °C. Farba zelená.</t>
  </si>
  <si>
    <t xml:space="preserve">Dvojzložkový,  oceľou plnený epoxidový tmel. Vysokú pevnosť v tlaku a dobrú adhéziu k väčšine povrchov. Na opravu trhlín v potrubí, na vyplnenie dier pre skrutky, na vyhladenie zvarov a na opravu neštrukturálnych  defektov  v odliatych otvoroch nádrží. Použitie  v rozmedzí pracovných teplôt od -30 ° C do +121 ° C. Vytvrdzuje pod vodou a má adhéziu k väčšine mokrých povrchov.  Má adhéziu k väčšine typov čistých povrchov.  Vytvrdzuje počas 10 minút pre rýchle opravy. </t>
  </si>
  <si>
    <t>Vlhké utierky na čistenie  rúk, náradia, odevov. Odstraňuje nezreagované znečistenia, nevytvrdnuté lepidlá. Netkaný polypropylén. Veľkosť utierky: 300 x 250 mm. Vedro s 50 utierkami= ks</t>
  </si>
  <si>
    <t xml:space="preserve">Sekundové lepidlo na báze kyanoakrylátu s nízkou  viskozitou, pre  rýchle lepenie plastov, gúm vrátane etylén-propylén terpolymér a elastomérov, Doba spevnenia: 2 - 10 sekúnd, Farba: bezfarebný, priehľadný, Viskozita v mPa.s: 20, Rozpätie prevádzkovej teploty: -40 °C až +80 °C. </t>
  </si>
  <si>
    <t>Chlorid sodný 99%, tabletovaný</t>
  </si>
  <si>
    <t>Prostriedok na báze syntetiky-polyizobutylenu s obsahom organického molybdénu na mazanie valčekových reťazí, kĺbových reťazí. Hustota (20°C): 0,90 g/ml. Viskozita (40°C): 470 mm²/s. Teplota použitia: od -30°C do +180°C.</t>
  </si>
  <si>
    <t>Silikón akrylový tmel vytvrdzujúci odparením vody, vytvára trvalo pevný, plasticko-elastický spoj. Bez rozpúšťadiel, antikorozívny. Priľnavosť na drevo, betón, tvrdené PVC, na vlhké podklady. Hustota 1,05 g/ml, tepelná odolnosť od - 20 °C do 70 °C. Farba transparentná.</t>
  </si>
  <si>
    <t>Plasticko-elastická tesniaca hmota na báze polymérov a bitúmenu, ktorá obsahuje rozpúšťadlá určená na lepenie a opravy rôznych povrchov. Tixotropická hmota,  dobre priľne k rôznym materiálom, ako sú bitúmenové povrchy, izolačné dosky, plasty, betón . Na utesňovanie strešných spojov, škár a prasklín. Hustota (ISO 1183): 1,27–1,32 kg/cm2. Tepelná odolnosť: -35°C aÏ +80°C. Farba: čierna</t>
  </si>
  <si>
    <t>Polyuretánová stabilná penová hmotau určená k aplikácií pomocou pištole. Špecifická hmotnost cca 25 kg/m3. Teplotná odolnost -40°C až +90°C (po vytvrdnutí). Použiteľná na montáž rámov okien a dverí,vyplnovanie dutín,  tvorba zvukovo izolačnej vrstvy, tmelenie a vyplnovanie otvorov v konštrukciách striech,  vyplnovanie otvorov v stenách okolo potrubí a iných prestupov, zlepšovanie tepelne izolačných vlastností chladiacich systémov, tepelná izolácia a fixácia trubiek v murive.</t>
  </si>
  <si>
    <t>Čistič nevytvrdnutej polyuretánovej peny na báze acetónu.</t>
  </si>
  <si>
    <t>Kuchynská soľ jodidovaná</t>
  </si>
  <si>
    <t>Dvojzložkový chemický kotviaci systém na báze polyesterových živíc pre rýchle kotvenie s vysokou pevnosťou, vztvrdzujúci chemickým procesom. Chemické kotvenie oceľových tyčí, skrutiek. Hustota 1,70 g /ml. Aplikačná teplota : od -5°C do +35°C.</t>
  </si>
  <si>
    <t>Jednozložková nízkoexpanzná pištoľová polyuretánová pena vytvrdzujúca vzdušnou vlhkosťou na montáž zárubní, parapetov, prahov, okenných a dverových rámov, vyplňovanie dutín, utesňovanie otvorov v strešných konštrukciách. Hustota: 20 - 30 kg/m3. Tepelná odolnosť vytvrdnutej peny: -55 °C až +100 °C.</t>
  </si>
  <si>
    <t>Lepidlo na báze kyanoakrylátu, jednozložkové, na lepenie určený na lepenie obtiažne lepiteľných materiálov, ktoré vyžadujú rovnomerné zaťaženie a veľkú
pevnosť v ťahu a/alebo v šmyku. Na lepenie kovov, plastov, elastomérov, dreva, papiera.</t>
  </si>
  <si>
    <t xml:space="preserve">Pomocný prípravok na vodnej báze bez obsahu rozpúšťadiel, na zahladzovanie povrchu čerstvo
aplikovaných lepidiel a tmelov, ktoré nevymýva ani neuvoľňuje. Farba - bezfarebná transparentná kvapalina, merná hmotnosť - cca 1,0 kg/l , viskozita - cca 15 s , aplikačná teplota +5°C až +35°C. </t>
  </si>
  <si>
    <t>Extra silný čistiaci sprej, ktorý odstraňuje lepidlo, farbu, olej, mazacie tuky, decht, pečiatkovú farbu. Tento čistič je obzvlášť účinný na ťažko odstrániteľné nečistoty ako napr. zaschnuté zvyšky lepidla, silikónu alebo vosku. Je vhodný na hladké povrchy i textílie. Obsahuje biologicky odbúrateľné rozpúšťadlá a vďaka vyššiemu obsahu pomarančových terpénov a dokonalejšej tlakovej tryske má omnoho silnejší účinok.</t>
  </si>
  <si>
    <t>Ocot kvasný 8% - 1L</t>
  </si>
  <si>
    <t>Čistič klimatizácie, dezinfekcia 400ml</t>
  </si>
  <si>
    <t>Dezinfekcia klimatizácie</t>
  </si>
  <si>
    <t>Servošampón 25l</t>
  </si>
  <si>
    <t>Rozmrazovač skiel, rozpraš. 500ml</t>
  </si>
  <si>
    <t>objem</t>
  </si>
  <si>
    <t>400 ml</t>
  </si>
  <si>
    <t>1kg</t>
  </si>
  <si>
    <t>300ml</t>
  </si>
  <si>
    <t>3,6kg</t>
  </si>
  <si>
    <t>290ml</t>
  </si>
  <si>
    <t>500ml</t>
  </si>
  <si>
    <t>1L</t>
  </si>
  <si>
    <t>310ml</t>
  </si>
  <si>
    <t>100ml</t>
  </si>
  <si>
    <t>400ml</t>
  </si>
  <si>
    <t>5L</t>
  </si>
  <si>
    <t>25kg</t>
  </si>
  <si>
    <t>600ml</t>
  </si>
  <si>
    <t>454ml</t>
  </si>
  <si>
    <t>10L</t>
  </si>
  <si>
    <t>250ml</t>
  </si>
  <si>
    <t>200ml</t>
  </si>
  <si>
    <t>50g</t>
  </si>
  <si>
    <t>280ml</t>
  </si>
  <si>
    <t>20g</t>
  </si>
  <si>
    <t>50ml</t>
  </si>
  <si>
    <t>750ml</t>
  </si>
  <si>
    <t>150m</t>
  </si>
  <si>
    <t>50ks</t>
  </si>
  <si>
    <t>20ml</t>
  </si>
  <si>
    <t>10g</t>
  </si>
  <si>
    <t>1000g</t>
  </si>
  <si>
    <t>2g</t>
  </si>
  <si>
    <t>7kg</t>
  </si>
  <si>
    <t>20L</t>
  </si>
  <si>
    <t>150ml</t>
  </si>
  <si>
    <t>25L</t>
  </si>
  <si>
    <t>30L</t>
  </si>
  <si>
    <t>25ml</t>
  </si>
  <si>
    <t>80ml</t>
  </si>
  <si>
    <t>15ml</t>
  </si>
  <si>
    <t>40m</t>
  </si>
  <si>
    <t>MJ</t>
  </si>
  <si>
    <t>ks</t>
  </si>
  <si>
    <t>lit</t>
  </si>
  <si>
    <t>l</t>
  </si>
  <si>
    <t>kg</t>
  </si>
  <si>
    <t>m²</t>
  </si>
  <si>
    <t>bal</t>
  </si>
  <si>
    <t xml:space="preserve">Ideálny penový prostriedok na čistenie a dezinfekciu klimatizácie v automobiloch. Znižuje riziko podráždenia dýchacích ciest, slzenie očí a vzniku nádchy pri cirkulácii vzduchu. </t>
  </si>
  <si>
    <t>Rozmrazovač okien je veľmi účinný a šetrný pomocník v zimnom období. Veľmi rýchlo naruší námrazu, ktorá sa dá jednoducho zotrieť vhodnou pomôckou. Chráni proti opakovanému namŕzaniu okien a stará sa o jasný výhľad. Glycerol je šetrný voči gumovým častiam. Pre vonkajšie použitie.</t>
  </si>
  <si>
    <t>Sanitárny acetátový silikónový tmel SOUDAL je určený na tesnenie škár vystavených zvýšenému pôsobeniu vlhkosti v priestoroch ako sú kúpeľne, toalety, kuchyne a pod. Je vhodný do kútových škár obkladov, okolo vaní, umývadiel, sprchovacích kútov, WC, a pod. Ide o trvalo pružný tmel s dlhodobou životnosťou. Odoláva plesniam, je farebne stály a odolný proti UV žiareniu.</t>
  </si>
  <si>
    <t>kartón</t>
  </si>
  <si>
    <t>12ks</t>
  </si>
  <si>
    <t>balenie</t>
  </si>
  <si>
    <t>40L</t>
  </si>
  <si>
    <t>Leštidlo na čelné sklá</t>
  </si>
  <si>
    <t>Vákuový gél pre zdvíhaciu prísavku</t>
  </si>
  <si>
    <t>115g</t>
  </si>
  <si>
    <t>Vodou riediteľný odmasťovací prostriedok pre odstraňovanie extrémnych priemyselných znečistení.</t>
  </si>
  <si>
    <t>Gelový čistič hliníkových a oceľových diskov automobilov</t>
  </si>
  <si>
    <t>Koncentrát na čistenie vodných chladiacich sústav, špeciálne v motorových vozidlách. Rozpúšťa vápenaté a olejové nečistoty v chladičoch, vykurovacích sústavách, vodných rozvodoch a vo vlastnom motore. Ide o modernú formuláciu z komplexotvorných látok s účinnými aktívne čistiacimi látkami.</t>
  </si>
  <si>
    <t>Účinná kombinácia špeciálnych látok pre čistenie olejového okruhu motoru od povlakov, usadenín a nerozpustných olejových zvyškov všetkých druhov pred výmenou oleja. Čistí oblasť piestových krúžkov, tým zlepšuje ich funkciu, znižuje opotrebovanie valcov a zaručuje plný výkon motora.</t>
  </si>
  <si>
    <t>čistiaci prostriedok na báze rozpúšťadiel a pre zvýšenie priľnavosti lepeného spoja. Je dôležitým pre zabezpečenie výbornej priľnavosti lepených spojov.</t>
  </si>
  <si>
    <t>Biele vápno CL 90-S. Spojivo na výrobu omietkových a maltových zmesí, príp. ako chemický výrobok používaný na úpravu vody a neutralizáciu kyslých látok.</t>
  </si>
  <si>
    <t>Chemoprén Etrém PROFI je kontaktné lepidlo na extrémne namáhané spoje s vysokou odolnosťou pri pôsobení tepla až do 110°C, vody, pod vysokým tlakom a pri dlhodobom ohýbaní.</t>
  </si>
  <si>
    <t>Utierka z ultra tenkého mikrovlákna. Čistí a leští povrchy od prachu, nečistôt, olejov atď. Veľmi efektívna - nezanecháva žiadne šmuhy ani stopy. Ideálna na leštenie a čistenie zrkadiel, skiel, okien, plastov a iných tvrdých povrchov. Dosahuje veľmi dobré výsledky i bez použitia chemikálií. Vlákna sú veľmi tenké a poskytujú tkanine kapilárny efekt s extrémnymi absorbčnými vlastnosťami. Veľmi odolná, udržuje si kvalitu i po mnohých praniach. Znížite spotrebu papierových obrúskov a handier. Rozmery: 40 x 40 cm, farba: biela.</t>
  </si>
  <si>
    <t>TOTAL CLEAN sú univerzálne čistiace utierky na čistenie rúk a náradia. Okrem čistenia sa tiež o pokožku starajú vďaka glycerínu, Aloe Vera, Jojoby, vitamínu E a antiseptickým prísadám. Tieto látky pomáhajú predchádzať praskaniu, odieraniu a vysušovaniu kože.</t>
  </si>
  <si>
    <t>samovulkanizačná páska na báze polyisobutylénovej gumy s výbornými fyzikálnymi a elektrickými vlastnosťami. Pri štandardných podmienkach použitia má vysoký stupeň stability. Odoláva vode a ozónu.</t>
  </si>
  <si>
    <t>Mazadlo na báze keramických častíc s extrémne vysokou odolnosťou proti vysokým tlakom a teplotám od -40 °C do +1400 °C. Úplne bez korozívnych prímesí. Nenapadá o-krúžky ani iné gumové komponenty. Chráni proti galvanizácii a korózii. Uľahčuje montáž a demontáž závitových častí a je vynikajúci pre skrutkové spoje výfukových systémov, katalyzátory, zapaľovacie sviečky, skrutky kolies, nápravy, prevodovky, motory atď. Perfektný pre všetky požiadavky na mazanie pri servise a údržbe brzdových systémov.</t>
  </si>
  <si>
    <t>Miniatúrny pieskovací nástroj vo forme pera. Odstraňuje hrdzu, oxidy, usadeniny a iné nečistoty. Viac než 20 000 sklených vlákien zvyšuje efektivitu a presnosť čistenia. Sklené vlákna sú tenšie než vlasy, ale silnejšie než oceľ, pokiaľ ide o čistenie. Ideálny na čistenie pred lepením alebo spájkovaním. Čistí veľmi jednoducho a presne v prasklinách, rohoch, spojoch a ďalších ťažko prístupných miestach. Praktická veľkosť. PRE PEN je veľmi rýchly a ekonomický.</t>
  </si>
  <si>
    <t>Rozprašovač k výrobku VEIDEC GENTLE CLEAN 500 ml. Rozprašovacia hlavica s nastaviteľnou tryskou.</t>
  </si>
  <si>
    <t>Vypúšťací ventil k ECO BOXU o objeme 5 alebo 15 litrov.</t>
  </si>
  <si>
    <t>Rozprašovač k výrobku VEIDEC DUO CLEAN 1l. Rozprašovacia hlavica s nastaviteľnou tryskou.</t>
  </si>
  <si>
    <t>Rýchloschnúci čistiaci a odmasťovací prostriedok na báze vody s novou unikátnou technológiou čistenia. Povrchovo aktívne látky najskôr dôkladne zvlhčia celý povrch, potom vytiahnu nečistoty a ihneď po zotrení je plocha vďaka alkoholovým zložkám dokonale suchá a čistá. Skvelá náhrada klasických rozpúšťadiel alebo riedidiel na báze ropy. Patrí medzi výrobky rady GREEN WORLD, takže je šetrný k užívateľovi i k životnému prostrediu. Neobsahuje fosfáty a je 100% ľahko biologicky rozložiteľný. Výrobok je schválený NSF registráciou s klasifikáciou A1 a môže sa používať v potravinárskom priemysle na plochy, ktoré nie sú v priamom styku s potravinami.</t>
  </si>
  <si>
    <t>Vysoko kvalitné lepidlo v spreji. Na papier, lepenku, drevo, korok, molitan, textil, plsť, polystyrén, väčšinu plastov.</t>
  </si>
  <si>
    <t>Výkonné dvojzložkové štrukturálne lepidlo na báze polyuretánu určené na rýchle opravy, tesnenie a lepenie.</t>
  </si>
  <si>
    <t>Ochranný, antikorózny a tesniaci nástrek na väčšinu povrchov. Obsahuje vysoký obsah prírodného kaučuku, ktorý dodáva povrchu odolný a trvanlivý elastický gumový povlak, aby sa obnovila pôvodná ochrana vozidla.</t>
  </si>
  <si>
    <t>Profesionálne penové zloženie pre čistenie interiéru vozidla od akého koľvek znečistenia. Ideálne pre čistenie tkanín, veluru, umelej a prírodnej kože, plastov a skla.revitalizuje a osviežuje farby čalúnenia. Nepoškodzuje vlákna tkanín, ľahko sa odsraňuje mastné škvrny, odstraňuje nepríjemné pachy.</t>
  </si>
  <si>
    <t>Čistiaci prostriedok, slabo peniaci. Rozpúšťa, emulguje a odstraňuje ťažko odstraniteľné nečistoty z kobercov a textilných poťahov.</t>
  </si>
  <si>
    <t>Silný zásaditý prípravok vyčistí aj najstaršie znečistenie.Vyrába sa na základe aktívnych čistiacich zložiek a účinných prísad. Je určený na čistenie bloku motora a jeho častí od olejových škvŕn, vytečeného maziva, prachu a iných nečistôt.</t>
  </si>
  <si>
    <t>Univerzálny čistiaci prostriedok na sklo, zrkadlá, plast a chróm, výrobky z krištáľu, keramiky a porcelánu. Môže sa použiť na čistenie obrazovky monitora a televízora, nábytku a komerčného vybavenia. Má povrchové antistatické vlastnosti. Nezanecháva škrabance, zabezpečuje maximálnu priehľadnosť bez šmúh a stekancov.</t>
  </si>
  <si>
    <t>Vysoko koncentrovaný kyslý čistiaci prostriedok na čistenie diskov a hliníkových nádrží od silných nečistôt, ktoré sa nedajú umyť autošampónom, ako sú živice, ropné produkty, sadze, hrdza a prach z brzdových doštičiek. Bezpečné pre laky, gumené a plastové časti, výrobky z farebných kovov.</t>
  </si>
  <si>
    <t>bal=40 utierok</t>
  </si>
  <si>
    <t>5ks/bal</t>
  </si>
  <si>
    <t>12g</t>
  </si>
  <si>
    <t>2ml</t>
  </si>
  <si>
    <t>1ml</t>
  </si>
  <si>
    <t>4x5L</t>
  </si>
  <si>
    <t>120g</t>
  </si>
  <si>
    <t>1m2</t>
  </si>
  <si>
    <t>Plátno sýtené epoxidovou živicou. Extrémne ľahký a extrémne odolný materiál. Nahradzuje oceľ tam, kde je potrebná nízka hmotnosť</t>
  </si>
  <si>
    <t>500 ml</t>
  </si>
  <si>
    <t>Sprej Graffiti EX;  0893135</t>
  </si>
  <si>
    <t>Prostriedok na dezinfekciu klimatizácie, odstraňuje choroboplodné zárodky, baktérie, plesne a huby,  odstraňuje nepríjemný zápach. Bez chlórovaných uhľovodíkov a radikálov.</t>
  </si>
  <si>
    <t>Prostriedok na strojné aj ručné  umývanie motorových vozidiel. Zmes tenzidov, stabilizátorv peny a zmáčadiel. Obsah sušiny 32%, hustota pri 20 °C 1035-1045 kg/m³.</t>
  </si>
  <si>
    <t>70ml</t>
  </si>
  <si>
    <t>Pasta na druhý stupeň leštenia ocele a chrómu, prípadne neželezných kovov a hliníka látkovými kotúčmi. Pasta je "mastnejšia", obsahuje viac spojív.</t>
  </si>
  <si>
    <t>číry tesniaci tmel na báze akrylovej živice. Je určený pre dodatočnú ochranu proti nadmernej vlhkosti ,alebo ako utesnenie okrajov proti kvapalinám pri inštalácii protišmykových pások Safety-Walk. Jedna tuba stačí pre utesnenie 23 až 30 metrov dĺžky.</t>
  </si>
  <si>
    <t>Viacúčelový silikónový tmel bez zápachu, na opravy a tesniace práce;Odolný voči UV žiareniu a poveternostným vplyvom;od + 5 ° C do + 40 ° C</t>
  </si>
  <si>
    <t>Jednozložkový tesniaci a lepiaci tmel na báze syntetickej gumy. Vlastnosti Bitúmenové a ostatné stavebné materiály; UV odolný; Na mokré podklady; Pretierateľný; Vodoodolný;</t>
  </si>
  <si>
    <t>30ml</t>
  </si>
  <si>
    <t> silne kyslý čistič a odhrdzovač na priemyselné použitie;Hĺbkové čistenie a odhrdzovanie bežných povrchov a strojových súčastí od zvyškov betónu, vápenatých usadenín, vodného kameňa, machov, rias, olejov, tukov a hrdze v rámci pravidelnej údržby.Riediteľný vodou v pomeroch 1:1 až 1:10</t>
  </si>
  <si>
    <t>Ľahko použitelný tesniaci sprej, ktorý vytvorí pogumovaný povrch a okamžite zastaví úniky.Má vysokú schopnosť a vysoké viskózne vlastnosti, špeciálne vyvinuté na vyplnenie prasklín, medzier a dier pri zachovaní vynikajúcej pružnosti aj pri zmenách teploty, rôznych materiálov a UV žiarenia.</t>
  </si>
  <si>
    <t>380ml</t>
  </si>
  <si>
    <t>zmes propanu, butanu a propenu, dvojvrstvý samotesniaci ventil, teplota plameňa až 2100st.C,funkcia proti vzplanutiu umožňuje prácu vo všetkých uhloch</t>
  </si>
  <si>
    <t>Čistý, bezvodý Glycerol, alebo tiež Glycerín, je hygroskopická, bezfarebná, transparentná, veľmi hustá kvapalina, bez výraznejšej vône, ale zato s mierne sladkou chuťou. Je dôležitou organickou zlúčeninou a je súčasťou predovšetkým rastlinných tukov. V súčasnej dobe vzniká najväčšie množstvo glycerolu, ako vedľajší produkt pri priemyselnom spracovaní (reesterifikáciou) repkového oleja.</t>
  </si>
  <si>
    <t>.</t>
  </si>
  <si>
    <t>účinný čistič a odmasťovač v jednom pre všeobecné použitie, ktorý sa rýchlo odparuje.Neobsahuje chlór, síru, aromatické a chlórované rozpúšťadlá.KEMPT má dielektrickú pevnosť viac ako 25000 V, takže je ideálny pre použitie na elektrické zariadenia</t>
  </si>
  <si>
    <t>Prípravok odstraňuje všetky usadeniny z celého chladiaceho systému, predovšetkým však vodný kameň a hrdzu a to na molekulárnej úrovni. Odstraňuje tiež všetky alkalické sedimenty, predlžuje životnosť chladiaceho systému a zabraňuje korózii.</t>
  </si>
  <si>
    <t>375ml</t>
  </si>
  <si>
    <t>balenie á 50 L</t>
  </si>
  <si>
    <t>balenie á 25 kg</t>
  </si>
  <si>
    <t>do ČOV</t>
  </si>
  <si>
    <t>Pasta pod chladiče biela 25ml, tepelná vodivosť 0,67W/mK pre extrém. namáhané procesory a polovodiče Maximálna teplota, kedy je pasta stabilná je cca 180°C</t>
  </si>
  <si>
    <t>Profesionálny multifunkčný sprej na údržbu strojových a elektrických zaradení;ochraňuje kovové povrchy pred koróziou;uvoľňuje zhrdzavené skrutkové spoje;neobsahuje silikón a minerálne oleje</t>
  </si>
  <si>
    <t>Anaeróbny tmel. Tesní poškodené a poškriabané plochy kovových rúrok </t>
  </si>
  <si>
    <t>1,2 L</t>
  </si>
  <si>
    <t>Lepidlo polyuretán.Technoflex310ml,biele (76-62)</t>
  </si>
  <si>
    <t>Polyuretánové lepidlo a tesnenie na profesionálne použitie Na rýchle a pevné lepenie a tesnenie kovov, hliníka, medi, chrómovo-niklovej ocele, tvrdých plastov, skla, dreva, kameňa, betónu a ich kombinácie</t>
  </si>
  <si>
    <t>kvalitné polyuretánové lepidlo s veľmi vysokou lepiacou silou.Po vytvrdnutí je transparentné a mimoriadne vodevzdorné D4 (ČSN EN 204).Nezanecháva škvrny a možno ho použiť na vlhké podklady.Vhodné pre priemyselné konštrukčné lepenie drevených častí, drevených konštrukčných prvkov a nábytku, lepenie mnohých ďalších druhov materiálov - teihly, betón, kovy, guma, polystyrén, penové hmoty atď.</t>
  </si>
  <si>
    <t>je zrýchlený lepiaci systém špeciálne navrhnutý pre železničný priemysel.Vytvrdzovanie Sikaflex®-268 PowerCure je urýchľované technológiou Sika PowerCure, vďaka čomu je proces do značnej miery nezávislý od poveternostných podmienok. Vhodné na montážne a sklenárske práce; jeho výnimočná odolnosť voči poveternostným vplyvom a výnimočná odolnosť voči širokému spektru čistiacich prostriedkov z neho robí ideálne riešenie na škárovanie vonkajších škár v železničnom priemysle.</t>
  </si>
  <si>
    <t>je čierny lepiaci systém špeciálne navrhnutý pre železničný priemysel. Je vhodný na montážne práce a lepenie skla. Jeho vynikajúca odolnosť voči poveternostným vplyvom a vynikajúca odolnosť voči širokej škále čistiacich prostriedkov z neho robí ideálne riešenie pre škárovanie vonkajších škár v železničnom priemysle.</t>
  </si>
  <si>
    <t>silno penetrujúci mazací olej s MicPol®* pre dlhotrvajúce mazanie pri vysokom zaťažení. Použite pri teplotách od -43°C do 170°C.</t>
  </si>
  <si>
    <t>Univerzálny mazací a oddeľovací prostriedok pre brúsne médiá zabraňuje zanášaniu pórov brusiva;znižuje teplotu v mieste kontaktu a vytvára na brusive separačnú ochrannú vrstvu;bez obsahu silikónu</t>
  </si>
  <si>
    <t>Profesionálny penový čistiaci sprej na nerezové povrchy, špeciálne vyvinutý na čistenie antikorových plôch;neobsahuje abrazíva</t>
  </si>
  <si>
    <t>Univerzálny separačný sprej na zváranie;zabraňuje prichycovaniu trosky a kvapiek kovu na zváraných materiáloch a dýzach horákov;vytvára na povrchu suchý neviditeľný separačný film;nehorľavý, vysoká výdatnosť</t>
  </si>
  <si>
    <t>Jednozložkový tesniaci škárovací tmel, na báze polybutylenových živíc.Vytvára plastický spoj. Pre exteriéry, ako sklenársky tmel pri zasklievaní skleníkov. Tmelenie obvodových škár v betóne medzi murivom a betónom.</t>
  </si>
  <si>
    <t>Jednozložkový tesniaci škárovací tmel, na báze polybutylenových živíc. Vytvára plastický spoj. Pre exteriéry, ako sklenársky tmel pri zasklievaní skleníkov. Tmelenie obvodových škár v betóne medzi murivom a betónom.</t>
  </si>
  <si>
    <t>Bezozvyškový odmasťovací prostriedok s rýchlym odparovaním;rýchlo a účinne odstraňuje zvyšky olejov, tukov, voskov, asfaltu, atramentov a lepidiel;bez obsahu acetónu</t>
  </si>
  <si>
    <t>Vysokovýkonný mazací olej s časticami PTFE pre extrémne podmienky;zabraňuje namŕzaniu, odstraňuje škrípanie a vŕzganie;pevne priľnavý, bez obsahu silikónu;vysoká vzlínavosť, odpudzuje vlhkosť;teplotná odolnosť: -60 °C až +100 °C, suché mazanie až do +260 °C</t>
  </si>
  <si>
    <t>Univerzálny sorpčný koberec; Mikrovlákna zo 100% polypropylénu ;Absorbuje uhľovodíky, väčšinu chemických látok a vodné emulzie  olejov a tukov ;Vysoká oteruvzdornosť ;maximálna odolnosť proti roztrhnutiu</t>
  </si>
  <si>
    <t>Trvalo plastické tesnenie pre náročné tesniace aplikácie;neobsahuje rozpúšťadlá, izokyanáty a iné nebezpečné látky;bez obsahu silikónov;odolné teplotám až do +200 °C</t>
  </si>
  <si>
    <t>Elektropol je elektricky vodivé jednozložkové lepidlo určené pre elektro vodivé spoje. Nahradí spájkovanie. Je vhodný pre všetky opravy elektrických a elektronických zariadení. Tvorí elektro vodivé spojenie medzi rôznymi materiálmi a to najmä v prípadoch, keď spájkovanie nie je možné použiť. Použité môže byť v rámci teplotného rozsahu -30 ~ + 80 °C.</t>
  </si>
  <si>
    <t>VEROPAL UV Plus je číra UV stabilná epoxidová živica na zalievanie;Má nízku viskozitu a tvrdne pri normálnej teplote (20 – 25°C)</t>
  </si>
  <si>
    <t>Kyselina citrónová je spoľahlivým pomocníkom ;Účinne a efektívne čistí povrchy, rozpúšťa vodný kameň a odstraňuje nežiadúce zápachy.</t>
  </si>
  <si>
    <t>Profesionálny prípravok na neutralizáciu korózie skorodovaných povrchov;veľmi efektívna a dlhodobá antikorózna ochrana povrchov;výborná odolnosť proti hydroxidom, kyselinám a olejom;bez obsahu olova</t>
  </si>
  <si>
    <t>Jednozložkové lepidlo Mamut Glue High Tack na báze MS polyméru slúži na okamžité lepenie spojov bez nutnosti spoj dodatočne fixovať - ​​stačí silno pritlačiť. Spoj je vysokopevnostný a elastický s vysokou počiatočnou priľnavosťou až 500 kg/m2. Použiť ho môžete vnútri aj vonku na nasiakavé i nenasiakavé podklady pri teplote od 5 do 40 °C. Rýchlosť schnutia je 24 hodín pri vrstve 2-3 mm. Spoj spoľahlivo odolá teplotám v rozmedzí od -40 až 90 °C.</t>
  </si>
  <si>
    <t>Ochranný lak na urethanovej bázi. Ochrana elektronických součiastokk.</t>
  </si>
  <si>
    <t>9g</t>
  </si>
  <si>
    <t>je strednopevnostný anaeróbny zaisťovací prostriedok. Je dodávaný v polotuhej forme podobnej vosku, bežne balený v podobe aplikačnej tyčinky. Rovnako ako kvapalné anaeróbne produkty vytvrdzuje za neprítomnosti vzduchu v uzavretej špáre medzi dvoma kovovými povrchmi. Dosahuje rovnakú pevnosť a môže byť použitý na rôzne kovové materiály.</t>
  </si>
  <si>
    <t>vysokopevnostné prevedenie anaeróbneho zaisťovača závitov. Je dodávaný v polotuhej forme podobnej vosku, bežne balený v podobe aplikačnej tyčinky. Rovnako ako kvapalné anaeróbne produkty vytvrdzuje za neprítomnosti vzduchu v uzavretej špáre medzi dvoma kovovými povrchmi.</t>
  </si>
  <si>
    <t>19g</t>
  </si>
  <si>
    <t>odstraňuje bludné elektrické prúdy;Profesionálny multifunkčný prostriedok na pravidelnú údržbu elektrických zariadení;vytvára tenký antikorózny film;neobsahuje silikón;zabraňuje bludným prúdom;</t>
  </si>
  <si>
    <t>je určený pre trvalé zabezpečovanie a tesnenie závitových spojov najmä pochrómovaných povrchov. Produkt vytvrdzuje bez prístupu vzduchu v špáre medzi lepenými kovovými povrchmi a zabraňuje uvoľneniu či presakovaniu spojov, ktoré je spôsobené vibráciami a nárazmi.</t>
  </si>
  <si>
    <t>čistiaci prostriedok na systémové ošetrovanie vysokotlakových čističov ;ochrana pred vápenatými usadeninami vo vykurovacom hadovi (do 150 °C);aditívum na ošetrenie čerpadla pre plynulé mazanie a ošetrenie vysokotlakového čerpadla;ochrana pred čiernou vodou – tvorbou hrdze vo vykurovacom hadovi pri veľmi mäkkej vode;ochrana pred koróziou pre všetky diely vedúce vodu;jednoduché odlučovania vody od oleja;bez NTA a bez fosfátov</t>
  </si>
  <si>
    <t>Sprej čistiaci citrusový; 75-17; 400 ml.</t>
  </si>
  <si>
    <t>Špeciálny odmasťovací a čistiaci sprej na báze prírodných látok;špeciálny odmasťovací sprej s rýchlym odparovaním;odstraňuje z čistených povrchov zvyšky gumy, polymérov, lepidiel, farieb, olejov, tukov, živíc, asfaltu a popisov fixkami;neutrálne pH;použiteľný pri teplotách -30 °C až +70 °C</t>
  </si>
  <si>
    <t>je silikón na sklo a akváriá. Priľne k väčšine materiálov, odoláva vlhkosti a plesniam, ozónu, UV žiareniu a extrémnym teplotám. Silikón vytvrdzuje absorbovaním vzdušnej vlhkosti.Má široké pole použitia, slúži najmä na všetky sklenárske práce.Výborne odoláva starnutiu, zmršťovaniu, praskaniu a strate sfarbenia. Neobsahuje rozpúšťadlá.</t>
  </si>
  <si>
    <t>Separačný sprej pre zváranie slúži k ochrane zváraných dielov a zváraných trysiek horáka pred prichytením kvapiek kovu. Neobsahuje silikón ani látky, ktorých výpary sú nebezpečné, je netoxický. Nemení kvalitu zvaru. Po zváraní nie je nutnéšpeciálne čistenie okolia zvaru, stačí len utrieť handrou.</t>
  </si>
  <si>
    <t xml:space="preserve">Viacúčelový prípravok určený na odstránenie grafiti nápisov, stôp po farbe a značkovacích sprejoch z pevných povrchov. Odstraňovač grafiti je vhodný pre čistenie povrchov z polyetylénu, PVC, kovových povrchov, skla, dlažby, lakovaných povrchov, dopravných značiek, karosérie, fasád a pod.  </t>
  </si>
  <si>
    <t>Sprej proti osám, sršňom, vhodný aj k likvidácii hniezd – v záhradách, na terasách a balkónoch, v podkroví a atď.</t>
  </si>
  <si>
    <t>Vysoko účinný repelent Diffusil Family proti komárom a kliešťom je určený na pokožku tela, oblečenie i obuv. Poskytuje spoľahlivú ochranu proti komárom na 6 hodín, vrátane tigrích komárov, ovadom na 5 hodín a kliešťom na 4 hodiny.</t>
  </si>
  <si>
    <t>Sprej proti osám, sršňom, vhodný aj k likvidácii hniezd – v záhradách, na terasách a balkónoch, v podkroví a atď.Vďaka špeciálnemu prevedeniu je možné aplikáciu vykonať zo vzdialenosti 6 m od hniezda, čo je bezpečné a pohodlné.</t>
  </si>
  <si>
    <t>Insekticídny aerosólový prípravok, špecialista na hubenie mravcov a iného lezúceho hmyzu</t>
  </si>
  <si>
    <t>Prípravok k okamžitému použitiu proti mravcom v záhrade, v miestnostiach a ich bezprostrednom okolí.</t>
  </si>
  <si>
    <t>Rezací olej je vyvinutý pre profesionálne a špeciálne použitie pre rezanie obrábanie, tvrdých materiálov.Má ochranné účinky na nástroje čím zvyšuje ich životnosť a uľahčuje opracovávanie. Založený na oleji s arafínovým základom obohatený o špeciálne prísady zabraňujúce zlepeniu a zadretiu. Ideálny na rezanie závitov v legovaných oceliach, vhodný tiež pre všeobecnú zámočnícku výrobu</t>
  </si>
  <si>
    <t>Spolu</t>
  </si>
  <si>
    <t>Rôzne chemické výrobky</t>
  </si>
  <si>
    <t>Čistenie vozidiel</t>
  </si>
  <si>
    <t>PHZ/2roky</t>
  </si>
  <si>
    <t xml:space="preserve">Mrazuvzdorná kvapalina na konzerváciu a ochranu proti zamrznutiu tlakových vzduchových bŕzd a príslušenstva. Farba modrá.Nespôsobuje predčasné starnutie gumových tesnení a rozpúšťanie maziva vo vnútri ventilov. </t>
  </si>
  <si>
    <t>Čistiaci prostriedok nepenivý Tuba spray-ex 10L</t>
  </si>
  <si>
    <t>Náplň plynová SIEVERT ULTRAGAS 2205</t>
  </si>
  <si>
    <t>Čistiaci prostriedok na účinné odstraňovanie tvrdých zvyškov po spájkovaní. Používa sa na odmasťovanie zariadení a prístrojov, čistenie osadených plošných spojov a elektronických montážnych častí.Nesmie sa aplikovať na PVC a POLYSTYROL.</t>
  </si>
  <si>
    <t>Popis</t>
  </si>
  <si>
    <t>Počet ks (2roky)</t>
  </si>
  <si>
    <t>Cena/ks</t>
  </si>
  <si>
    <t>Kontaktné lepidlo na báze roztoku syntetického kaučuku, prírodnej živice a aditív v organických rozpúšťadlách. Striekacie kontaktné lepidlo pre obojstranné lepenie čalúnnických materiálov a podlahovín</t>
  </si>
  <si>
    <t>Sprej k ochrane pólov batérií chráni póly batérie a ostatné elektrické kontakty pred koróziou a oxidantmi a predlžuje naviac aj životnosť batérií. Ochranným nástrekom zabránite strate napätia a zvodovým prúdom a zároveň je zaručený neprerušovaný tok prúdu.</t>
  </si>
  <si>
    <t>profesionálne lepidlo určené na upevňovanie ložísk a spájanie valcových súčastí. Produkt vytvrdzuje bez prístupu vzduchu v škáre medzi lepenými kovovými povrchmi, čím zabraňuje uvoľňovaniu spoja, ku ktorému dochádza vplyvom vibrácií či rázov.</t>
  </si>
  <si>
    <t>Gél na oprava senzorov autoskiel</t>
  </si>
  <si>
    <t>Biolit Plus je vysoko účinný priestorový a povrchový sprej na ochranu proti osám a sršňom. Nový aplikátor umožňuje zasiahnuť hmyz väčšou dávkou účinnej látky a tiež na väčšiu vzdialenosť.</t>
  </si>
  <si>
    <t>1. časť</t>
  </si>
  <si>
    <t>2. časť</t>
  </si>
  <si>
    <t>3. časť</t>
  </si>
  <si>
    <t>4. časť</t>
  </si>
  <si>
    <t>5. časť</t>
  </si>
  <si>
    <t>6. časť</t>
  </si>
  <si>
    <t>Technické čističe</t>
  </si>
  <si>
    <t>Čističe, živice</t>
  </si>
  <si>
    <t>Odstraňovače, odhrdzovače</t>
  </si>
  <si>
    <t>Utierky, mazadlá a iné</t>
  </si>
  <si>
    <t>Pena čistiaca Super Foam, 500ml</t>
  </si>
  <si>
    <t>Tmel tesniaci S BOND biely, 290ml.</t>
  </si>
  <si>
    <t>Tmel tesniaci S BOND transparet., 290ml.</t>
  </si>
  <si>
    <t>Tmel tesniaci S BOND šedý, 290ml.</t>
  </si>
  <si>
    <t>Tmel tesniaci S BOND čierny, 290ml.</t>
  </si>
  <si>
    <t>Mazadlo suché silikónové DRY LUBE, 500ml</t>
  </si>
  <si>
    <t>Čistič kontaktov ELECTRO CLEAN, 500ml</t>
  </si>
  <si>
    <t>Odmasťovač METAL CLEAN, 750ml</t>
  </si>
  <si>
    <t>Sprej univerzálny RUST LUBE, 500ml</t>
  </si>
  <si>
    <t>Lepidlo dvojzlož.štrukt POWER MIX,2x25ml</t>
  </si>
  <si>
    <t>Lepidlo GEL GLUE, 20ml</t>
  </si>
  <si>
    <t>Sprej ochranný UNI-GALV, 500ml</t>
  </si>
  <si>
    <t>Mazadlo vysokotepPOWER LUBE,450g (pasta)</t>
  </si>
  <si>
    <t>Lepidlo dvojz.QUICK BOND Flex25 biele</t>
  </si>
  <si>
    <t>Lepidlo dvojz.QUICK BOND Flex210 2x25ml</t>
  </si>
  <si>
    <t>Olej rezný -Power cut, 500ml</t>
  </si>
  <si>
    <t>Sprej vzduchový a chladiaci Air freeze</t>
  </si>
  <si>
    <t>Tmel tesniaci Technosil, čierny 150ml</t>
  </si>
  <si>
    <t>Páska lepiaca obojstr.Permafix Blue 25mm</t>
  </si>
  <si>
    <t>Ochrana proti korózii ZN+Al Bright Galv</t>
  </si>
  <si>
    <t>Ochrana rúk LipoFoam</t>
  </si>
  <si>
    <t>Utierky Total Clean 25,5x30cm (84ks/bal)</t>
  </si>
  <si>
    <t>Páska lepiaca obojstr.Permafix Blue 12mm</t>
  </si>
  <si>
    <t>Oprava netesností QUICK STOP,300ml</t>
  </si>
  <si>
    <t>Lepidlo QUICK GLUE, 20ml</t>
  </si>
  <si>
    <t>Aktivátor QUICK SPEED, 200ml</t>
  </si>
  <si>
    <t>Lepidlo MULTI LOCK Medium, 50ml</t>
  </si>
  <si>
    <t>Lepidlo MULTI LOCK Strong</t>
  </si>
  <si>
    <t>Páska mec tape čierna, 50m</t>
  </si>
  <si>
    <t>Páska mec tape strieborná, 50m</t>
  </si>
  <si>
    <t>Páska mec tape biela, 50m</t>
  </si>
  <si>
    <t>Páska silikón.samovulk. Seal Tape čierna</t>
  </si>
  <si>
    <t>Páska silikón.samovulk.Seal Tape červená</t>
  </si>
  <si>
    <t>Tmel Technofix, 115g AQUA</t>
  </si>
  <si>
    <t>Tmel Technofix, 115g Hliník</t>
  </si>
  <si>
    <t>Mazadlo syntetické číre TOP LUBE, 500ml</t>
  </si>
  <si>
    <t>Mazadlo White grease</t>
  </si>
  <si>
    <t>Mazadlo s teflónom Flex Lube; 500 ml</t>
  </si>
  <si>
    <t>Mazadlo silikónové Sil Lube 500 ml</t>
  </si>
  <si>
    <t>Olej penetračný RUST OIL; 500ml</t>
  </si>
  <si>
    <t>Odmasťovač SOFT CLEAN, 500ml</t>
  </si>
  <si>
    <t>Čistič Bio Clean</t>
  </si>
  <si>
    <t>Odstraňovač lepidiel,fariebTAG OFF,500ml</t>
  </si>
  <si>
    <t>Utierka mikrovláno Micro Max</t>
  </si>
  <si>
    <t>Cín nizkoteplotný SOLDERING TIN tuba</t>
  </si>
  <si>
    <t>Utierky čistiace Total Clean Orange</t>
  </si>
  <si>
    <t>Čistič Truck Wash, 5l</t>
  </si>
  <si>
    <t>Mazivo plastické TACKY RED;420ml</t>
  </si>
  <si>
    <t>Čistič Clean Shot, 500ml</t>
  </si>
  <si>
    <t>Uvoľnovač skrutiek RUST SHOCK,500ml</t>
  </si>
  <si>
    <t>Čistič prírodný Duo Clean  25281 - 1lit</t>
  </si>
  <si>
    <t>Podklad pred lepením Easy Primer,500ml</t>
  </si>
  <si>
    <t>Lighter Refill - náplň</t>
  </si>
  <si>
    <t>Čistič a osviežovač klim.Air Clean 150ml</t>
  </si>
  <si>
    <t>Odmasťovač POWER CLEAN 500ml</t>
  </si>
  <si>
    <t>Detektor netesností a trhlín Leak Seek</t>
  </si>
  <si>
    <t>Odmasťovač Soft clean- balenie á 5litrov</t>
  </si>
  <si>
    <t>Čistiace utierky na báze absorpčného polypropylénu na čistenie rúk a náradia. Odstraňuje olej, decht, atrament a farby. Obsahujú glycerín, Aloe Vera, Jojobu, vitamín E. Rozmer utierky 25,5 x 30,0 cm. Hodnota pH 8,5. Balenie - 84 ks</t>
  </si>
  <si>
    <t>bal 84 ks</t>
  </si>
  <si>
    <t>Vysoko kvalitná pevná textilná páska. MEC TAPE reaguje na tlak -opakované dôkladné pritlacenie pásky k lepenému materiálu zaistí maximálnu prilnavost. Poskytuje stálu kvalitu, trvanlivost a pevnost. Odolnosť tlaku 0,4-0,5 MPa. Teplotná odolnosť -20 ºC až +60 ºC. Šírka pásky 50mm.  Farba strieborná.</t>
  </si>
  <si>
    <t>Vysoko kvalitná pevná textilná páska. MEC TAPE reaguje na tlak -opakované dôkladné pritlacenie pásky k lepenému materiálu zaistí maximálnu prilnavost. Poskytuje stálu kvalitu, trvanlivost a pevnost. Odolnosť tlaku 0,4-0,5 MPa. Teplotná odolnosť -20 ºC až +60 ºC. Šírka pásky 50mm. Farba biela.</t>
  </si>
  <si>
    <t>50m</t>
  </si>
  <si>
    <t>Opravný tmel na báze epoxidových živíc, dvojzložkový na opravy, lepenie a utesňovanie materiálov:  oceľ, hliník, meď, drevo, betón, sklo, väčšina umelých hmôt.  Neobsahuje  rozpúšťadlá a pri tuhnutí nemení svoj objem, Po vytvrdnutí sa dá brúsiť, obrábať, vŕtať a opravovať poškodené závity. Aplikácia aj na mokré povrchy.Po vytvrdnutí sa dá prefarbiť.Teplotná odolnosť -35 až +120 °C . Úplné stvrdnutie 24 hodín. Pevnosť v tlaku 84 N/mm2. Tvrdosť podľa Shore D: 80. Dielektrická pevnosť 300 V/mm.</t>
  </si>
  <si>
    <t>115 g</t>
  </si>
  <si>
    <t>5 L</t>
  </si>
  <si>
    <t>je ekologicky šetrný, vodou riediteľný čistič vozidiel. Účinne odstraňuje mastnotu, oleje a iné nečistoty z väčšiny povrchov. Zanecháva mierne lesklý povrch. Neobsahuje žiadne škodlivé rozpúšťadlá ani iné nebezpečné látky. Je na báze vody a biologicky rozložiteľný, takže je bezpečný pre užívateľa aj životné prostredie. Neobsahuje fosfáty, chlór ani prchavé organické zlúčeniny (VOC). Môže byť použitý max. do teploty +90 °C. Riedenie vodou až 1:40. Hodnota pH 10. Hustota 1,027 g/cm3.</t>
  </si>
  <si>
    <t>veľmi rýchlo a efektívne čistí sacie systémy a výfukové potrubia vozidiel kompletne celé od začiatku do konca bez potreby demontáže a s minimálnym úsilím. Rozpúšťa a odstraňuje karbón, oleje, mastnotu, povlaky, sadze atď. Znižuje spotrebu paliva, zlepšuje emisie a zvyšuje výkon motora. Rieši problémy s vysokými hodnotami oxidu uhoľnatého (CO) a nespálených uhľovodíkov (HC), nepravidelnou činnosťou motora a problémy so štartovaním. Čistí vstrekovacie trysky, ventily karburátorov, katalyzátory, EGR ventily, klapky a systémy prívodu vzduchu.</t>
  </si>
  <si>
    <t>Ochranný zvárací sprej pre elektrické zváranie a zváranie plameňom, ktorý chráni povrch pred odstrekmi pri zváraní. Sprej je vhodný na oceľ, hliník aj antikor a neobsahuje silikón. Ochranný sprej značne predlžuje dobu životnosti zváracej trysky.</t>
  </si>
  <si>
    <t>vodný roztok chloridu železitého;hnedožltý, čirý alebo slabo zakalený roztok bez zápachu nebo so slabým zápachom po chlore. Parametre MJ Hodnota;Obsah Fecelk. % 12,8 – 15,0;Obsah Fe2+ % Max. 1,0;Hustota při 20 °C kg/m3 1360 - 1500. Vratný obalový materiál bude objednávaný/účtovaný na separátnej objednávke/faktúre.</t>
  </si>
  <si>
    <t>Ponúkaný produkt - obchodný názov</t>
  </si>
  <si>
    <t>Výplňová živica na opravy skiel, transparentná.</t>
  </si>
  <si>
    <t>Živica na konečné úpravy, transparentná</t>
  </si>
  <si>
    <t xml:space="preserve">Čistiaci a ošetrujúci prostriedok na elektrické kontakty a kovy. Vytláča vlhkosť na elektronických súčiastkach a chráni kontakty pred koróziou a oxidáciou. </t>
  </si>
  <si>
    <t xml:space="preserve">Prostriedok na odmastenie a čistenie bŕzd, znášanlivosť s lakmi, tesneniami,  gumou, plastami. Neobsahuje acetón, antioxidanty, silikón. Oplachový účinok, nezanecháva zvyšky. </t>
  </si>
  <si>
    <t xml:space="preserve">Mazací olej v spreji, polosyntetický na univerzálne mazanie a mazanie miest s vysokým tlakovým zaťažením - tiahla radenia, plynu a spojky, mazanie lanovodov, pántov, kĺbových spojení. Neobsahuje silikón, živice, ani kyseliny. Vzlínavý, priľnavý, odolný voči striekajúcej a slanej vode, slabým kyselinám a lúhom.  Farba: žltkastá. Teplotný rozsah využitia: -35°C až +180°C. Krátkodobo: +200°C. </t>
  </si>
  <si>
    <t>Koncentrát na čistenie vodných chladiacich sústav, speciálne motorových vozidel. Rozpúšťa vápenaté a olejové nečistoty v chladičoch, spojovacích trubkách a v motore. Rozptyluje kaly a usadeniny. Neobsahuje žiadne agresívne kyseliny . Farba  žltá, číra. Hustota pri +20 °C : 1,03 g/cm3.</t>
  </si>
  <si>
    <t>Prostriedok na čistenie strojov, dopravných prostriedkov bez obsahu fosfátov, rozpúšťadiel a žieravín, biologicky odbúrateľný, nie je agresívny voči lakom, gume a umelým hmotám. Samoemulgačný, samoneutralizačný s tvrdou vodou. Neobsahuje silikón. Pre ručné, strojové, vysokotlakové čistenie.</t>
  </si>
  <si>
    <t>Opravný tmel na báze epoxidových živíc, dvojzložkový na opravy, lepenie a utesňovanie materiálov:  oceľ, hliník, meď, drevo, betón, sklo, väčšina umelých hmôt.  Neobsahuje  rozpúšťadlá a pri tuhnutí nemení svoj objem, Po vytvrdnutí sa dá brúsiť, obrábať, vŕtať a opravovať poškodené závity. Aplikácia aj na mokré povrchy.Po vytvrdnutí sa dá prefarbiť.Teplotná odolnosť -35až +120 °C . Úplné stvrdnutie 24 hodín</t>
  </si>
  <si>
    <t xml:space="preserve">Penový čistič na cistenie pórovitých i nepórovitých materiálov na odstránenie mastnoty, zvyškov  hmyzu, nikotínu, sadze, asfaltu. Vzhlad biela pena,  hustota 0,992 g/cm³ pri 20 °C . </t>
  </si>
  <si>
    <t>Jednozložkový lepiaci a tesniaci tmel na báze MS polymérov použiteľný na suché aj mokré povrchy.  Tuhne atmosférickou vlhkosťou do podoby pevného gumového tesnenia, prelakovateľný. Na lepenie skla, kovov, umelých hmôt, glazúrovaných povrchov, porcelánu, smaltu, polystyrénu, PVC, nerez ocele, hliníka, lakovaného dreva, betónu, kameňov a kože. Neobsahuje izokyanáty, je neutrálny a bez zápachu. Farba  biela, . Teplota aplikácie +5°C až +40 °C. Hustota 1,59 g/ cm3. Teplotná dlhodobá stálosť -40 až +100 °C. Pevnosť v ťahu 2,4 N/mm2</t>
  </si>
  <si>
    <t>Jednozložkový lepiaci a tesniaci tmel na báze MS polymérov použiteľný na suché aj mokré povrchy.  Tuhne atmosférickou vlhkosťou do podoby pevného gumového tesnenia, prelakovateľný. Na lepenie skla, kovov, umelých hmôt, glazúrovaných povrchov, porcelánu, smaltu, polystyrénu, PVC, nerez ocele, hliníka, lakovaného dreva, betónu, kameňov a kože. Neobsahuje izokyanáty, je neutrálny a bez zápachu. Farba  transparentná. Teplota aplikácie +5°C až +40 °C. Hustota 1,59 g/ cm3. Teplotná dlhodobá stálosť -40 až +100 °C. Pevnosť v ťahu 2,4 N/mm2</t>
  </si>
  <si>
    <t>Jednozložkový lepiaci a tesniaci tmel na báze hybridných polymérov použiteľný na suché aj mokré povrchy.  Tuhne atmosférickou vlhkosťou do podoby pevného gumového tesnenia, prelakovateľný. Na lepenie skla, kovov, umelých hmôt, glazúrovaných povrchov, porcelánu, smaltu, polystyrénu, PVC, nerez ocele, hliníka, lakovaného dreva, betónu, kameňov a kože. Neobsahuje izokyanáty, je neutrálny a bez zápachu. Farba  šedá. Teplota aplikácie +5°C až +40 °C. Hustota 1,54 g/ cm3. Teplotná dlhodobá stálosť -40 až +100 °C</t>
  </si>
  <si>
    <t>Jednozložkový lepiaci a tesniaci tmel na báze MS polymérov použiteľný na suché aj mokré povrchy.  Tuhne atmosférickou vlhkosťou do podoby pevného gumového tesnenia, prelakovateľný. Na lepenie skla, kovov, umelých hmôt, glazúrovaných povrchov, porcelánu, smaltu, polystyrénu, PVC, nerez ocele, hliníka, lakovaného dreva, betónu, kameňov a kože. Neobsahuje izokyanáty, je neutrálny a bez zápachu. Farba  šedá. Teplota aplikácie +5°C až +40 °C. Hustota 1,59 g/ cm3. Teplotná dlhodobá stálosť -40 až +100 °C. Pevnosť v ťahu 2,4 N/mm2</t>
  </si>
  <si>
    <t>Prostriedok na báze  100% čistého silikónového  oleja bez akýchkoľvek prímesí. Na  údržbu, separáciu a mazanie plastov, gumy, dreva a kovov, poskytuje na plastových dieloch vysoko lesklú plochu.Bezfarebný. Pracovná teplota -30 °C až +250 °C. Odpudzuje prach a vodu. Sprej s technológiou up&amp;down.</t>
  </si>
  <si>
    <t>Prostriedok na čistenie elektrických a elektronických kontaktov a zariadení na odstránenie oleja, mastnoty, prachu a špiny. Na čistenie elektrických kontaktov, relé, svoriek, vypínačov, zástrčiek, ističov. Čistí obvodové dosky a ďalšie elektronické zariadenia od kolofónie. Nenapadá ochranný lak plošných spojov. Znížená horľavosť - hnací plyn dusík(N2). Rýchlo sa odparuje.  Neobsahuje freóny alebo iné chlórované uhľovodíky. Bezfarebný. Súčasťou spreja je čistiaci štetec.</t>
  </si>
  <si>
    <t>Tlakový odmastovací prostriedok na cistenie a odmastovanie silno znecistených strojných i elektrických dielov. Odmastuje plochy z kovov, skla, dreva, keramiky, umelých hmôt a textílií. Odstraňuje mastnotu, špinu, olej, brzdovú kvapalinu a azbestový prach.
Na odmastovanie plôch pred lepením a tmelením. Vzhlad bezfarebný. Hustota 0,727 g/cm3 pri 15 °C. Viskozita 1,00 mm2/s pri 25 °C.Sprej s technológiou up&amp;down.</t>
  </si>
  <si>
    <t>Prostriedok na uvoľňovanie zhrdzavených spojov, odvodňovanie elektrických kontaktov, čistenie kontaktov, mazanie jemnej mechaniky a ochranu proti korózii. Na odhrdzavenie skrutiek čapov, matíc, armatúr a pántov,  odpudzuje vlhkosť z elektrických kontaktov a vodičov, na čistenie  a  údržbu kontaktov, brzdových spojok, bovdenov a rôznych reťazí, maže hladké a lesklé povrchy jemnej mechaniky a chráni kovové povrchy proti korózii. Bezfarebný. Zápalná teplota &gt;200 °C . Hustota 0,8 g/cm³ pri 20 °C. Elektrická vodivosť 0,062 pS/m pri 20 °C. Viskozita 1,2 mPa.s pri 25 °C. Sprej s technológiou up&amp;down.</t>
  </si>
  <si>
    <t>Dvojzložkové lepidlo na báze methylmethakrylátu so štrukturálnou priľnavosťou bez použitia aktivátoru. Na spojenia, pri ktorých je potrebná vysoká pevnosť. Spojuje oceľ, nerezoceľ, hliník, ABS, PVC, väčšinu plastov, sklené vlákna, polykarbonáty, keramiku, drevo, sklo a ostatné porézne a neporézne materiály. Aplikácia  na vertikálne plochy,  nesteká a priľne k lepenému materiálu. Doplnok k zváraniu, nitovaniu alebo k iným mechanickým typom montáží. Bezfarebný. Hustota 0,949 g/cm³ . Teplotná odolnosť -55 až +120 °C. Pracovný čas 4-6 minút (pri 23°C). Pevnosť v ťahu 26 N/mm2. Miešací pomer 1:1 .</t>
  </si>
  <si>
    <t>Pomaly schnúce jednozložkové lepidlo na báze ethylkyanoakrylátu použiteľné na väčšinu priemyselných materiálov, ako sú kovy, plasty keramika alebo guma. Vyplňuje nerovnosti, štrbiny a diery.  Odolnosť voči vlhkosti, vysoká lepiaca schopnosť pri nízkych teplotách .Po vytvrdnutí nezanecháva žiadne zbytky. Bezfarebný, netoxický. Hustota 1,06 – 1,1 g/cm³ pri 20 °C. Teplotná odolnosť -30 °C až +85 °C. Pevnosť v ťahu 25 N/mm2.</t>
  </si>
  <si>
    <t xml:space="preserve">Mazadlo na báze kovových častíc a syntetického oleja s odolnosťou voči vysokým teplotám a tlakom. Na mazanie a ochranu spojov vystavených vysokým teplotám, tlakom, kyselinám, zásadám, slanej vode, . Uľahčuje montáž a demontáž. Teplotná odolnosť, odolnosť voči chemikáliám.  Chráni pred koróziou a pripekaním. Neobsahuje nikel. Vzhľad tmavo šedý. Pracovná teplota -180 až +1200 °C . Hustota 1.2 g/cm³ pri 20 °C . Požadované balenie plechovka. </t>
  </si>
  <si>
    <t>Dvojzložkové lepidlo na báze polyuretánu, prelakovateľné. Použiteľné na  lepenie plastov, ocele,hliníka, sklených vlákien, dreva, skla. Aplikovateľné na zvislé plochy. Vzhľad : biele, zmiešavací pomer 1:1, pracovný čas pri 23 °C : 25 sekúnd, konečné vytvrdnutie : 5-6 minút. Hustota 1,3 g/cm3. Pevnosť v ťahu 18 N/mm2. Teplotná odolnosť -40 až +80 °C, krátkodobo +120 °C.</t>
  </si>
  <si>
    <t>Dvojzložkové lepidlo na báze polyuretánu, prelakovateľné. Použiteľné na  lepenie plastov, ocele,hliníka, sklených vlákien, dreva, skla. Aplikovateľné na zvislé plochy. Vzhľad : čierne, zmiešavací pomer 1:1, pracovný čas pri 23 °C : 3-4 minúty, konečné vytvrdnutie : 30 minút. Hustota 1,3 g/cm3. Pevnosť v ťahu 18 N/mm2. Teplotná odolnosť -40 až +80 °C, krátkodobo +120 °C</t>
  </si>
  <si>
    <t>Prostriedok na báze syntetických a minerálnych olejova na  mazanie a chladenie rezných nástrojov pri obrábaní kovov a drôtov, frézovanie alebo sústruženie. Použiteľný  na tvrdé i mäkké materiály: nerez oceľ, šedá liatina, hliník, meď, mosadz. Neobsahuje silikón. ľad:žltý, hustota 0,79 g/cm³ pri 20 °C. Sprej s technológiou up&amp;down</t>
  </si>
  <si>
    <t xml:space="preserve">Prostriedok na odstránenie prachu, vlhkosti a rozpúšťadiel z  obvodových dosiek, optických šošoviek, 
zmršťovaniu malých kovových dielov pred ich montážou, čistenie elektronických zariadení, sušení súčiastok a odstraňovanie žuvačiek z kobercov na báze zmesi alkánov, vzhľad: bezfarebný, hustota : 0,58 g/cm³ pri 20 °C. Teplota ochladenia -45 °C. Tlak vzduchu 0,45 MPa. Nezanecháva žiadne zbytky.
</t>
  </si>
  <si>
    <t>Silikónový tmel, ktorý tuhne atmosferickou vlhkosťou do podoby pevného gumového tesnenia. Na tesnenie spojov vyžadujúcich vysokú odolnosť proti teplotám a chemikáliam ako sú prevodovky, motory a tesnenie skiel, glazovaných povrchov, polystyrénu. Farba : čierna, hustota 1,28 g/cm3, teplota aplikácie +5 až +35 °C, doba vytvrdnutia (pri 23 °C, 55% RV) 2,0 mm/24 hod. Teplotná odolnosť -60 až + 285°C, dlhodobo +300°C. Rozťažnosť 500%. Pevnosť v ťahu 2,5 N/mm.</t>
  </si>
  <si>
    <t>Obojstranná lepiaca páska na báze polyuretánovej peny a akrylového lepidla s vysokou priľnavosťou, odolnosťou UV žiareniu, teplotnou odolnosťou  -40 až +120ºC, farba čierna,  25mmx10m, hrúbka 0,8mm, predľženie do pretrhnutia &gt;320%</t>
  </si>
  <si>
    <t>Prostriedok na ochranu kovov galvanizáciou za studena na báze syntetickej živice a častíc hliníka a zinku. Použiteľný na ochranu kovov proti korózií, na ochranu a opravu poškodených plôch galvanizovaných za tepla, ochranu zvarov. Pretierateľný farbou. Vzhľad strieborný. Teplotná odolnosť do +250ºC. Výdatnosť 160 ml/m2.</t>
  </si>
  <si>
    <t>Ochrana pokožky proti kyselinám, zásadám, olejom, fermežiam, tmelu, vápnu, lepidlám, rozpúšťadlám. Zložená z tenzidov a lipozómov. Ochrana trvá až 6 hodín, účinný aj po niekoľkých umytiach. Hustota 0,92 g/cm3, hodnota pH 8,5.</t>
  </si>
  <si>
    <t>Obojstranná lepiaca páska na báze polyuretánovej peny a akrylového lepidla s vysokou priľnavosťou, odolnosťou UV žiareniu, teplotnou odolnosťou  -40 až +120ºC, farba čierna, 12mmx10m, hrúbka 0,8mm, predľženie do pretrhnutia &gt;320%</t>
  </si>
  <si>
    <t>Prostriedok na utesňovanie trhlinek kovových i plastových chladičov, vlasových trhlín v plochých tesneniach, blokoch motorov a vodných pumpách. Miešateľný  so všetkými typmi nemrznúcich zmesí, s obsahom mazív  a prísad na ochranu proti korózii. Schopnosť utesňovania do 2,5 mm. Vzhľad hnedastá kvapalina, hustota 1,0 g/cm³ pri 20 °C.</t>
  </si>
  <si>
    <t>Jednozložkové lepidlo na báze ethylkyanoakrylátu s rýchlou reakciou, použiteľné na väčšinu priemyslových materiálov. Pri použití  aktivátora lepí  materiály s pórovitým povrchom. Odolnosť voči vlhkosti, vysoká lepiaca schopnosť pri nízkych teplotách. Viskozita 120 mPa.S pri 20 °C .Hustota 1.03 g/cm³ pri 20 °CBezfarebné.</t>
  </si>
  <si>
    <t>Aktivátor urýchľujúci reakciu sekundového lepidla, uľahčuje lepenie sekundovým lepidlom na poréznych materiáloch : porcelán, drevo, drevotrieska, kameň .Umožňuje lepenie väčších prasklín a ťažko lepiacich umelých hmôt. Bezfarebný. Hustota 0,6 g/cm3 pri 20 °C.</t>
  </si>
  <si>
    <t>Lepidla na zaisťovanie a utesňovanie skrutkových spojov a lepenie ložísk,jedozložkové, Na strednú pevnosť spojenia a ľahkú demontáž. Rýchlo tuhne na kovových plochách,  odstraňuje uvoľňovanie matíc a skrutiek.  Tesní a chráni proti prelínaniu a korózii závitových spojov, odolnosť proti vibráciám, chemikáliám, oleju, vode, plynom, teplu. Modrá kvapalina. Hustota 1,05 g/cm3 . Čas tuhnutia 15 – 30 minút . Rozsah teplôt -55 až +150 °C. Veľkosť utesňovanej medzery do 0,5 mm. Vzhľad žltý.</t>
  </si>
  <si>
    <t>Lepidla na zaisťovanie a utesňovanie skrutkových spojov a lepenie ložísk,jedozložkové. Má vysokú pevnosť spojenia. Rýchlo tuhne na kovových plochách,  odstraňuje uvoľňovanie matíc a skrutiek.  Tesní a chráni proti prelínaniu a korózii závitových spojov, odolnosť proti vibráciám, chemikáliám, oleju, vode, plynom, teplu. Modrá kvapalina. Hustota 1,1 g/cm3 . Čas tuhnutia do 60 minút . Rozsah teplôt -55 až +150 °C Veľkosť utesňovanej medzery do 0,3 mm. Vzhľad červený.</t>
  </si>
  <si>
    <t>Vysoko kvalitná pevná textilná páska. MEC TAPE reaguje na tlak -opakované dôkladné pritlacenie pásky k lepenému materiálu zaistí maximálnu prilnavost. Poskytuje stálu kvalitu, trvanlivost a pevnost. Odolnosť tlaku 0,4-0,5 MPa. Teplotná odolnosť -20 ºC až +60 ºC. Šírka pásky 50mm. Farba čierna.</t>
  </si>
  <si>
    <t xml:space="preserve">Samovulkanizačná silikónová páska po vytvrdnutí vytvára trvalé opravy úniku vody a vzduchu. Chemicky odolná voči pohonným hmotám, olejom, rozpúšťadlám, posypovej soli, alenj vode, UV žiareniu. Farba červená. Teplotná odolnosť  -45 ºC až +200 ºC. Rozmer 3m x 25 mm. Pevnosť v ťahu 4,8 N/mm2, elektrická pevnosť 16 kV/mm.
</t>
  </si>
  <si>
    <t>Samovulkanizačná silikónová páska po vytvrdnutí vytvára trvalé opravy úniku vody a vzduchu. Chemicky odolná voči pohonným hmotám, olejom, rozpúšťadlám, posypovej soli, alenj vode, UV žiareniu. Farbačierna. Teplotná odolnosť  -45 ºC až +200 ºC. Rozmer 3m x 25 mm. Pevnosť v ťahu 4,8 N/mm2, elektrická pevnosť 16 kV/mm.</t>
  </si>
  <si>
    <t>Prostriedok na mazanie  pohyblivých silno zaťažovaných strojových dielov, guličkových a valivých ložísk, zubových a šnekových prevodov, všetkých druhov reťazí a lán.  Neobsahuje silikón, vysoká tepelná odolnosť, syntetické mazadlo. Vyteká ako riedky olej,
ktorý sa mení na viskózny tuk. Bezfarebný. Pracovná teplota -35 °C až +200 °C . Hustota 0,65 g/cm³ pri 20 °C. Sprej s technológiou up&amp;down.</t>
  </si>
  <si>
    <t xml:space="preserve">Mazadlo na báze lítia na mazanie  ložísk, zámkov, vodných čerpadiel, reťazí, kohútikov kúrenia a prevodov. Odolné voči vode a vysokým teplotám. Netvrdne a nevysušuje sa. Neskvapkáva. Vzhľad : biely, pracovná teplota : -25 až +250 °C, hustota : 0,67 g/cm³ pri 20 °C. Sprej s technológiou up&amp;down 
</t>
  </si>
  <si>
    <t xml:space="preserve">Teflónové mazadlo s dlhotrvajúcim účinkom vyrobené z veľmi čistého minerálneho oleja a potravinárskeho teflónu PTFE. Chráni povrch pred koróziou a má vysokú tepelnú odolnosť. Odpudzuje vlhkosť a nízka vyskozita poskytuje jedinečné mazacie schopnosti. Teplotná odolnosť -30 až +250°C. Hustota 0,85 g/cm3. Sprej s technológiou up&amp;down </t>
  </si>
  <si>
    <t xml:space="preserve">Husté silikónové mazadlo zo zmesi čistého silikónového oleja a uhľovodíkov. Chráni, udržuje, maže a separuje plastové, gumové a kovové diely. Poskytuje vysoký lesk plastovým dielom, ako sú nárazníky, chladiče, mriežky, spojlery, ochranné lišty, vinylové strechy áut a chráni ich proti skrehnutiu. Impregnuje sklápacie strechy a kryty. Odpudzuje vlhkosť a chráni elektrické kontakty pred vlhkosťou a zamrznutím. Má antistatické účinky a nepriťahuje prach. Teplotná odolnosť -50 až +200°C. Hustota 0,9 g/cm3. Elektrická vodivosť 0,5.10-13 S. Sprej s technológiou up&amp;down </t>
  </si>
  <si>
    <t xml:space="preserve">Veľmi účinný penetračný olej. Poskytuje jemné a účinné mazanie, rozpúšťa hrdzu a preniká do najjemnejších trhlín a dutín. Odoláva vysokým tlakom a uvoľňuje veľmi zhrdzavené diely.Teplotná odolnosť -20 až +250°C. Hustota 0,78 g/cm3. Sprej s technológiou up&amp;down </t>
  </si>
  <si>
    <t xml:space="preserve">Prostriedok na báze alifatických uhľovodíkov na  odmasťovanie kovov, skla, dreva, keramiky, umelých hmôt a textílií. Odstraňuje mastnotu, oleje, lepidlá, silikón a decht i z lakovaných plôch, je možné používať v potravinárskom priemysle na plochy, ktoré nie sú v priamom styku s potravinami. Nezanecháva žiadne zvyšky, rýchlo sa odparuje, bezpečný na väčšinu povrchov. Bezfarebný. Hustota 0,75 g/cm³ pri 15 °C. Viskozita 0,91mm2/s pri 25°C. Elektrická vodivosť 0,067 pS/m pri 20°C. Sprej s technológiou up&amp;down </t>
  </si>
  <si>
    <t>BIO CLEAN je biodynamický čistič bez abrazív. Neobsahuje rozpúšťadlá a je bezpečný pre životné prostredie. Obsahuje oxid hlinitý, vodu, mydlo, glycerín a soľ. Obsahuje len prírodné zložky. Vzhľad biely.</t>
  </si>
  <si>
    <t>Prostriedok na odstraňovanie tesniacich a lepiacich prostriedkov, lakov, farieb, popisov fix a guľôčkových pier, väčšinu graffiti a farieb. Neobsahuje chlórované rozpúšťadlá. Vzhľad biely. Hustota 0,76 g/cm3 pri 20 °C. Teplotná odolnosť -10 až +40°C. Elektrická vodivosť 0,12.10-5S.</t>
  </si>
  <si>
    <t>Utierka z mikrovlákna- čistí plasty, kovy, okná, zrkadlá a ostatné materiály od špiny, oleja, mastnoty a prachu bez škrabancov. Mikrovlákna umožňujú maximálny čistiaci efekt a absorpciu nečistôt a vody. Má široké pole uplatnenia v továrňach, kanceláriách, autoservisoch a elektrodielňach. Farba modrá. Rozmer 35x40 cm. Teplotná odolnosť 60°C.</t>
  </si>
  <si>
    <t xml:space="preserve">viacúčelový nízkoteplotný cín. Neobsahuje kadmium, zinok ani olovo. Vyhovuje normám RoHS (2002/95/EC) a WEEE (2002/96/EC). Obsahuje 3,5% striebra (Ag). Teplota tavenia 221°C. Pevnosť v ťahu 15 kg/mm2. Priemer spájky 1,5 mm. </t>
  </si>
  <si>
    <t>Vysoko účinné čistiace utierky na čistenie silno znečistených rúk a tvrdých povrchov. Jedna strana utierky má hladký absorpčný povrch, druhá strana je drsná a má brúsny efekt.Odstraňuje špinu, decht, oleje, tuky, farby, zvyšky lepidiel, epoxidy, tmely, asfalt. Jedna utierka vyčistí 4 m2. Hodnota pH 8,5. Rozmer utierky 25,5x30 cm.</t>
  </si>
  <si>
    <t>vysoko kvalitné plastické mazivo na báze minerálneho oleja a lítnehomydla. Obsahuje inhibítory korózie, antioxidanty a EP/AW prísady.Štruktúra TACKY
RED zabezpečuje odolnosť proti vysokým teplotám s vysokým stupňom
mechanickej stability.</t>
  </si>
  <si>
    <t>chemický maticový kľúč na povoľovanie zhrdzavených spojov. Preniká do mikroskopických dutín a zneškodňuje kryštály hrdze jednak ich zmenšením za studena a jednak svojimi kapilárnymi účinkami. Hustota 0,78 g/cm3. Sprej s technológiou up&amp;down.</t>
  </si>
  <si>
    <t>Prírodný čistiaci prostriedok na báze vody a prírodných ovocných olejov. Neobsahuje žiadne prchavé organické zlúčeniny (VOC). Veľmi efektívne čistí povrchy od mastnoty, olejov, mazív, grafitu, gumy, bitúmenu, asfaltu, voskov.Zanecháva dočasnú ochranu proti korózii. Hustota pri 20⁰C 1,03 g/cm3. Hodnota pH 10,8.</t>
  </si>
  <si>
    <t>Rýchloschnúci primer na prípravu povrchov pred lepením a tmelením. Má výbornú priľnavosť a rýchlo schne. Použitie pri práci s výrobkami QUICK BOND a S BOND. Hustota 0,71 g/cm3.</t>
  </si>
  <si>
    <t>Špeciálna plynová náplň.</t>
  </si>
  <si>
    <t>Výrobok na čistenie a osvieženie vzduchu v klimatizáciách a systémoch s cirkuláciou. Účinne odstraňuje nepríjemný zápach. Hustota 0,713 g/cm3.</t>
  </si>
  <si>
    <t>Odmasťovací prostriedok na báze ketónov a alkánov na silno znečistené plochy z kovov, skla, dreva, keramiky, umelej hmoty a textilu. Odstraňuje mastnotu, oleje, brzdové kvapaliny, silikón. Vhodný na čistenie elektronických prístrojov. Elektrická vodivosť 0,062 pS/m pri 20⁰C. Hustota 0,77 g/cm3.</t>
  </si>
  <si>
    <t>Vyhľadáva úniky plynu a vzduchu vo všetkých tlakových systémoch. Obsahuje veľmi malé množstvo vody a možno ho použiť aj pri nízkych okolitých teplotách do -15 ⁰C. Znížená horľavosť - hnací plyn dusík(N2). Hustota 1,04 g/cm3. Teplotná odolnosť -15 až +50 ⁰C.</t>
  </si>
  <si>
    <t>Prostriedok na báze alifatických uhľovodíkov na  odmasťovanie kovov, skla, dreva, keramiky, umelých hmôt a textílií. Odstraňuje mastnotu, oleje, lepidlá, silikón a decht i z lakovaných plôch, je možné používať v potravinárskom priemysle na plochy, ktoré nie sú v priamom styku s potravinami. Nezanecháva žiadne zvyšky, rýchlo sa odparuje, bezpečný na väčšinu povrchov. Bezfarebný. Hustota 0,75 g/cm³ pri 15 °C. Viskozita 0,91mm2/s pri 25°C. Elektrická vodivosť 0,067 pS/m pri 20°C.</t>
  </si>
  <si>
    <t>290 ml</t>
  </si>
  <si>
    <t>750 ml</t>
  </si>
  <si>
    <t>2x25ml</t>
  </si>
  <si>
    <t>20 ml</t>
  </si>
  <si>
    <t>450 g</t>
  </si>
  <si>
    <t>2x25 ml</t>
  </si>
  <si>
    <t>200 ml</t>
  </si>
  <si>
    <t>300 ml</t>
  </si>
  <si>
    <t>50 ml</t>
  </si>
  <si>
    <t>600 g</t>
  </si>
  <si>
    <t>420 ml</t>
  </si>
  <si>
    <t>1 L</t>
  </si>
  <si>
    <t>150 ml</t>
  </si>
  <si>
    <t>Požiadavka 
na technický list</t>
  </si>
  <si>
    <t>Požiadavka 
na kartu bezpečnostných údajov</t>
  </si>
  <si>
    <t>A</t>
  </si>
  <si>
    <t>N</t>
  </si>
  <si>
    <t>Mazadlo vysokotepl.Power lube plus</t>
  </si>
  <si>
    <t>Špeciálne vyvinuté mazadlo odolné extrémne vysokým teplotám a tlakom. Má vynikajúcu priľnavosť, odpudzuje vodu a maže s dlhodobým  účinkom. Pri teplote 250 až 300 °C sa tuk odparí a zvyšné pevné častice mažú až do teploty 1300 °C. Je ideálne na brzdové doštičky alebo skrutkové spoje z nerezovej ocele, hliníka, mede, mosadze atď. Uľahčuje montáž a demontáž. </t>
  </si>
  <si>
    <t>Použitie spájkovacej techniky pre plynové spájkovačky;bezfarebný plyn pod tlakom pevne uzavretý v nádobe s objemom 200 ml,</t>
  </si>
  <si>
    <t>Príloha č. 2a _ Súhrn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</si>
</sst>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0" x14ac:knownFonts="1">
    <font>
      <sz val="10"/>
      <name val="Arial"/>
    </font>
    <font>
      <sz val="10"/>
      <name val="Arial"/>
      <family val="2"/>
      <charset val="238"/>
    </font>
    <font>
      <sz val="10"/>
      <color rgb="FF212121"/>
      <name val="Arial"/>
      <family val="2"/>
      <charset val="238"/>
    </font>
    <font>
      <b/>
      <sz val="10"/>
      <name val="Arial"/>
      <family val="2"/>
      <charset val="238"/>
    </font>
    <font>
      <sz val="11"/>
      <color indexed="8"/>
      <name val="Calibri"/>
      <family val="2"/>
      <charset val="238"/>
    </font>
    <font>
      <i/>
      <sz val="10"/>
      <name val="Arial"/>
      <family val="2"/>
      <charset val="238"/>
    </font>
    <font>
      <sz val="10"/>
      <color rgb="FF000000"/>
      <name val="Arial"/>
      <family val="2"/>
      <charset val="238"/>
    </font>
    <font>
      <sz val="10"/>
      <name val="Arial Narrow"/>
      <family val="2"/>
      <charset val="238"/>
    </font>
    <font>
      <sz val="11"/>
      <name val="Arial Narrow"/>
      <family val="2"/>
      <charset val="238"/>
    </font>
    <font>
      <b/>
      <sz val="11"/>
      <name val="Garamond"/>
      <family val="1"/>
      <charset val="238"/>
    </font>
  </fonts>
  <fills count="4">
    <fill>
      <patternFill patternType="none"/>
    </fill>
    <fill>
      <patternFill patternType="gray125"/>
    </fill>
    <fill>
      <patternFill patternType="solid">
        <fgColor theme="5" tint="0.79998168889431442"/>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medium">
        <color indexed="64"/>
      </top>
      <bottom style="thin">
        <color auto="1"/>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3">
    <xf numFmtId="0" fontId="0" fillId="0" borderId="0"/>
    <xf numFmtId="0" fontId="1" fillId="0" borderId="0"/>
    <xf numFmtId="0" fontId="4" fillId="0" borderId="0"/>
  </cellStyleXfs>
  <cellXfs count="75">
    <xf numFmtId="0" fontId="0" fillId="0" borderId="0" xfId="0" applyAlignment="1">
      <alignment vertical="top"/>
    </xf>
    <xf numFmtId="0" fontId="1" fillId="0" borderId="0" xfId="0" applyFont="1" applyAlignment="1">
      <alignment vertical="top"/>
    </xf>
    <xf numFmtId="0" fontId="1" fillId="0" borderId="0" xfId="0" applyFont="1" applyAlignment="1">
      <alignment vertical="top" wrapText="1"/>
    </xf>
    <xf numFmtId="0" fontId="2" fillId="0" borderId="0" xfId="0" applyFont="1" applyAlignment="1">
      <alignment horizontal="left" vertical="center" wrapText="1"/>
    </xf>
    <xf numFmtId="164" fontId="0" fillId="0" borderId="0" xfId="0" applyNumberFormat="1" applyAlignment="1">
      <alignment vertical="top"/>
    </xf>
    <xf numFmtId="164" fontId="1" fillId="0" borderId="0" xfId="0" applyNumberFormat="1" applyFont="1" applyAlignment="1">
      <alignment vertical="top"/>
    </xf>
    <xf numFmtId="164" fontId="0" fillId="0" borderId="3" xfId="0" applyNumberFormat="1" applyBorder="1" applyAlignment="1">
      <alignment vertical="top"/>
    </xf>
    <xf numFmtId="164" fontId="0" fillId="0" borderId="5" xfId="0" applyNumberFormat="1" applyBorder="1" applyAlignment="1">
      <alignment vertical="top"/>
    </xf>
    <xf numFmtId="0" fontId="0" fillId="0" borderId="0" xfId="0" applyAlignment="1">
      <alignment vertical="top" wrapText="1"/>
    </xf>
    <xf numFmtId="0" fontId="0" fillId="0" borderId="1" xfId="0" applyBorder="1" applyAlignment="1">
      <alignment vertical="top" wrapText="1"/>
    </xf>
    <xf numFmtId="0" fontId="1" fillId="0" borderId="1" xfId="0" applyFont="1" applyBorder="1" applyAlignment="1">
      <alignment vertical="top" wrapText="1"/>
    </xf>
    <xf numFmtId="0" fontId="1" fillId="0" borderId="1" xfId="0" applyFont="1" applyBorder="1" applyAlignment="1">
      <alignment horizontal="center" vertical="center"/>
    </xf>
    <xf numFmtId="164" fontId="1" fillId="0" borderId="1" xfId="0" applyNumberFormat="1" applyFont="1" applyBorder="1" applyAlignment="1">
      <alignment horizontal="center" vertical="center"/>
    </xf>
    <xf numFmtId="0" fontId="1" fillId="0" borderId="8" xfId="0" applyFont="1" applyBorder="1" applyAlignment="1">
      <alignment horizontal="center" vertical="center"/>
    </xf>
    <xf numFmtId="164" fontId="1" fillId="0" borderId="8" xfId="0" applyNumberFormat="1" applyFont="1"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1" fillId="0" borderId="4" xfId="0" applyFont="1"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8" xfId="0" applyBorder="1" applyAlignment="1">
      <alignment vertical="top" wrapText="1"/>
    </xf>
    <xf numFmtId="0" fontId="1" fillId="0" borderId="8" xfId="0" applyFont="1" applyBorder="1" applyAlignment="1">
      <alignment vertical="top" wrapText="1"/>
    </xf>
    <xf numFmtId="0" fontId="0" fillId="0" borderId="0" xfId="0" applyAlignment="1">
      <alignment vertical="center"/>
    </xf>
    <xf numFmtId="0" fontId="1" fillId="0" borderId="1" xfId="1" applyBorder="1" applyAlignment="1">
      <alignment vertical="top" wrapText="1"/>
    </xf>
    <xf numFmtId="0" fontId="1" fillId="0" borderId="1" xfId="0" applyFont="1" applyBorder="1" applyAlignment="1">
      <alignment wrapText="1"/>
    </xf>
    <xf numFmtId="0" fontId="1" fillId="0" borderId="1" xfId="0" applyFont="1" applyBorder="1" applyAlignment="1">
      <alignment horizontal="left" vertical="center" wrapText="1"/>
    </xf>
    <xf numFmtId="0" fontId="1" fillId="0" borderId="8" xfId="0" applyFont="1" applyBorder="1" applyAlignment="1">
      <alignment horizontal="left" vertical="center" wrapText="1"/>
    </xf>
    <xf numFmtId="0" fontId="0" fillId="0" borderId="2" xfId="0" applyBorder="1" applyAlignment="1">
      <alignment vertical="top"/>
    </xf>
    <xf numFmtId="0" fontId="1" fillId="0" borderId="7" xfId="0" applyFont="1" applyBorder="1" applyAlignment="1">
      <alignment vertical="top"/>
    </xf>
    <xf numFmtId="0" fontId="0" fillId="0" borderId="4" xfId="0" applyBorder="1" applyAlignment="1">
      <alignment vertical="top"/>
    </xf>
    <xf numFmtId="0" fontId="0" fillId="0" borderId="6" xfId="0" applyBorder="1" applyAlignment="1">
      <alignment vertical="top"/>
    </xf>
    <xf numFmtId="0" fontId="1" fillId="0" borderId="8" xfId="0" applyFont="1" applyBorder="1" applyAlignment="1">
      <alignment vertical="top"/>
    </xf>
    <xf numFmtId="164" fontId="0" fillId="0" borderId="9" xfId="0" applyNumberFormat="1" applyBorder="1" applyAlignment="1">
      <alignment vertical="top"/>
    </xf>
    <xf numFmtId="0" fontId="0" fillId="0" borderId="1" xfId="0" applyBorder="1" applyAlignment="1">
      <alignment vertical="top"/>
    </xf>
    <xf numFmtId="0" fontId="1" fillId="0" borderId="6" xfId="0" applyFont="1" applyBorder="1" applyAlignment="1">
      <alignment horizontal="center" vertical="center"/>
    </xf>
    <xf numFmtId="0" fontId="3" fillId="0" borderId="10" xfId="0" applyFont="1" applyBorder="1" applyAlignment="1">
      <alignment horizontal="center" vertical="center"/>
    </xf>
    <xf numFmtId="0" fontId="3" fillId="0" borderId="10" xfId="0" applyFont="1" applyBorder="1" applyAlignment="1">
      <alignment vertical="center" wrapText="1"/>
    </xf>
    <xf numFmtId="0" fontId="3" fillId="0" borderId="10" xfId="0" applyFont="1" applyBorder="1" applyAlignment="1">
      <alignment horizontal="center" vertical="center" wrapText="1"/>
    </xf>
    <xf numFmtId="164" fontId="3" fillId="0" borderId="10" xfId="0" applyNumberFormat="1" applyFont="1" applyBorder="1" applyAlignment="1">
      <alignment horizontal="center" vertical="center"/>
    </xf>
    <xf numFmtId="0" fontId="3" fillId="0" borderId="11" xfId="0" applyFont="1" applyBorder="1" applyAlignment="1">
      <alignment horizontal="center" vertical="center"/>
    </xf>
    <xf numFmtId="0" fontId="1" fillId="0" borderId="2" xfId="0" applyFont="1" applyBorder="1" applyAlignment="1">
      <alignment horizontal="center" vertical="center"/>
    </xf>
    <xf numFmtId="0" fontId="1" fillId="0" borderId="7" xfId="0" applyFont="1" applyBorder="1" applyAlignment="1">
      <alignment horizontal="center" vertical="center"/>
    </xf>
    <xf numFmtId="0" fontId="5" fillId="0" borderId="7" xfId="0" applyFont="1" applyBorder="1" applyAlignment="1">
      <alignment horizontal="center" vertical="center"/>
    </xf>
    <xf numFmtId="0" fontId="0" fillId="0" borderId="7" xfId="0" applyBorder="1" applyAlignment="1">
      <alignment vertical="top" wrapText="1"/>
    </xf>
    <xf numFmtId="164" fontId="1" fillId="0" borderId="7" xfId="0" applyNumberFormat="1" applyFont="1" applyBorder="1" applyAlignment="1">
      <alignment horizontal="center" vertical="center"/>
    </xf>
    <xf numFmtId="0" fontId="0" fillId="0" borderId="8" xfId="0" applyBorder="1" applyAlignment="1">
      <alignment vertical="top"/>
    </xf>
    <xf numFmtId="0" fontId="0" fillId="0" borderId="7" xfId="0" applyBorder="1" applyAlignment="1">
      <alignment horizontal="center" vertical="center"/>
    </xf>
    <xf numFmtId="164" fontId="1" fillId="0" borderId="0" xfId="0" applyNumberFormat="1" applyFont="1" applyAlignment="1">
      <alignment horizontal="center" vertical="center"/>
    </xf>
    <xf numFmtId="0" fontId="0" fillId="0" borderId="2" xfId="0" applyBorder="1" applyAlignment="1">
      <alignment horizontal="center" vertical="center"/>
    </xf>
    <xf numFmtId="0" fontId="1" fillId="0" borderId="7" xfId="0" applyFont="1" applyBorder="1" applyAlignment="1">
      <alignment vertical="top" wrapText="1"/>
    </xf>
    <xf numFmtId="0" fontId="3" fillId="0" borderId="0" xfId="0" applyFont="1" applyAlignment="1">
      <alignment horizontal="center" vertical="center"/>
    </xf>
    <xf numFmtId="164" fontId="1" fillId="2" borderId="7" xfId="0" applyNumberFormat="1" applyFont="1" applyFill="1" applyBorder="1" applyAlignment="1">
      <alignment horizontal="center" vertical="center"/>
    </xf>
    <xf numFmtId="164" fontId="1" fillId="2" borderId="1" xfId="0" applyNumberFormat="1" applyFont="1" applyFill="1" applyBorder="1" applyAlignment="1">
      <alignment horizontal="center" vertical="center"/>
    </xf>
    <xf numFmtId="164" fontId="1" fillId="2" borderId="8" xfId="0" applyNumberFormat="1" applyFont="1" applyFill="1" applyBorder="1" applyAlignment="1">
      <alignment horizontal="center" vertical="center"/>
    </xf>
    <xf numFmtId="164" fontId="1" fillId="2" borderId="3" xfId="0" applyNumberFormat="1" applyFont="1" applyFill="1" applyBorder="1" applyAlignment="1">
      <alignment horizontal="center" vertical="center"/>
    </xf>
    <xf numFmtId="164" fontId="1" fillId="2" borderId="5" xfId="0" applyNumberFormat="1" applyFont="1" applyFill="1" applyBorder="1" applyAlignment="1">
      <alignment horizontal="center" vertical="center"/>
    </xf>
    <xf numFmtId="164" fontId="1" fillId="2" borderId="9" xfId="0" applyNumberFormat="1" applyFont="1" applyFill="1" applyBorder="1" applyAlignment="1">
      <alignment horizontal="center" vertical="center"/>
    </xf>
    <xf numFmtId="0" fontId="0" fillId="2" borderId="3" xfId="0" applyFill="1" applyBorder="1" applyAlignment="1">
      <alignment vertical="top"/>
    </xf>
    <xf numFmtId="0" fontId="0" fillId="2" borderId="5" xfId="0" applyFill="1" applyBorder="1" applyAlignment="1">
      <alignment vertical="top"/>
    </xf>
    <xf numFmtId="0" fontId="0" fillId="2" borderId="9" xfId="0" applyFill="1" applyBorder="1" applyAlignment="1">
      <alignment vertical="top"/>
    </xf>
    <xf numFmtId="164" fontId="0" fillId="0" borderId="0" xfId="0" applyNumberFormat="1" applyAlignment="1">
      <alignment horizontal="center" vertical="top"/>
    </xf>
    <xf numFmtId="0" fontId="0" fillId="0" borderId="0" xfId="0" applyAlignment="1">
      <alignment horizontal="center" vertical="center"/>
    </xf>
    <xf numFmtId="164" fontId="0" fillId="0" borderId="0" xfId="0" applyNumberFormat="1" applyAlignment="1">
      <alignment horizontal="center" vertical="center"/>
    </xf>
    <xf numFmtId="0" fontId="0" fillId="2" borderId="1" xfId="0" applyFill="1" applyBorder="1" applyAlignment="1">
      <alignment horizontal="center" vertical="center"/>
    </xf>
    <xf numFmtId="0" fontId="0" fillId="2" borderId="8" xfId="0" applyFill="1" applyBorder="1" applyAlignment="1">
      <alignment horizontal="center" vertical="center"/>
    </xf>
    <xf numFmtId="0" fontId="3" fillId="3" borderId="1" xfId="1" applyFont="1" applyFill="1" applyBorder="1" applyAlignment="1">
      <alignment horizontal="center" vertical="center" wrapText="1"/>
    </xf>
    <xf numFmtId="0" fontId="0" fillId="2" borderId="12" xfId="0" applyFill="1" applyBorder="1" applyAlignment="1">
      <alignment vertical="top"/>
    </xf>
    <xf numFmtId="0" fontId="0" fillId="2" borderId="13" xfId="0" applyFill="1" applyBorder="1" applyAlignment="1">
      <alignment vertical="top"/>
    </xf>
    <xf numFmtId="0" fontId="0" fillId="2" borderId="14" xfId="0" applyFill="1" applyBorder="1" applyAlignment="1">
      <alignment vertical="top"/>
    </xf>
    <xf numFmtId="0" fontId="6" fillId="0" borderId="0" xfId="0" applyFont="1" applyAlignment="1">
      <alignment vertical="top" wrapText="1"/>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1" fillId="0" borderId="1" xfId="0" applyFont="1" applyBorder="1" applyAlignment="1">
      <alignment horizontal="center" vertical="top"/>
    </xf>
    <xf numFmtId="164" fontId="1" fillId="2" borderId="13" xfId="0" applyNumberFormat="1" applyFont="1" applyFill="1" applyBorder="1" applyAlignment="1">
      <alignment horizontal="center" vertical="center"/>
    </xf>
    <xf numFmtId="0" fontId="9" fillId="0" borderId="0" xfId="0" applyFont="1" applyAlignment="1">
      <alignment vertical="top"/>
    </xf>
  </cellXfs>
  <cellStyles count="3">
    <cellStyle name="Normálna" xfId="0" builtinId="0"/>
    <cellStyle name="Normálna 2" xfId="1" xr:uid="{00000000-0005-0000-0000-000000000000}"/>
    <cellStyle name="normální_List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regerova.alexandra\Desktop\S&#218;&#356;A&#381;E\Ch&#233;mia_092019\S&#250;&#357;a&#382;%20ch&#233;m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idec - Tmely, mazadlá"/>
      <sheetName val="NCH - Odhrdzovač, odmastňovač"/>
      <sheetName val="Novato - Technické čističe"/>
      <sheetName val="Wurth - Živiče, čističe"/>
      <sheetName val="Rôzne"/>
    </sheetNames>
    <sheetDataSet>
      <sheetData sheetId="0"/>
      <sheetData sheetId="1"/>
      <sheetData sheetId="2"/>
      <sheetData sheetId="3"/>
      <sheetData sheetId="4">
        <row r="4">
          <cell r="C4" t="str">
            <v>Chemické výrobky</v>
          </cell>
          <cell r="D4" t="str">
            <v>Názov ponúknutého tovaru - vyplní uchádzač</v>
          </cell>
          <cell r="E4" t="str">
            <v>Balenie</v>
          </cell>
          <cell r="F4" t="str">
            <v>MJ</v>
          </cell>
          <cell r="G4" t="str">
            <v>Požadované množstvo</v>
          </cell>
          <cell r="I4" t="str">
            <v>Cena za MJ v EUR bez DPH</v>
          </cell>
          <cell r="J4" t="str">
            <v>Cena v EUR bez DPH spolu za ch. výrobok</v>
          </cell>
          <cell r="K4" t="str">
            <v>Požiadavka 
na technický list</v>
          </cell>
          <cell r="L4" t="str">
            <v>Požiadavka 
na kartu bezpečnostných údajov</v>
          </cell>
        </row>
        <row r="5">
          <cell r="B5">
            <v>4310105</v>
          </cell>
          <cell r="C5" t="str">
            <v>Ocot kvasný liehový 8%</v>
          </cell>
          <cell r="D5" t="str">
            <v>Ocot kvasný  8%</v>
          </cell>
          <cell r="E5" t="str">
            <v>1 l</v>
          </cell>
          <cell r="F5" t="str">
            <v>l</v>
          </cell>
          <cell r="G5">
            <v>923</v>
          </cell>
          <cell r="H5">
            <v>1846</v>
          </cell>
          <cell r="I5">
            <v>0.46</v>
          </cell>
          <cell r="J5">
            <v>849.16000000000008</v>
          </cell>
          <cell r="K5" t="str">
            <v>N</v>
          </cell>
          <cell r="L5" t="str">
            <v>N</v>
          </cell>
        </row>
        <row r="6">
          <cell r="B6">
            <v>4310401</v>
          </cell>
          <cell r="C6" t="str">
            <v>Prile bielej farby, povrchovo upravené, rozpustné vo vode, ktorého hlavnú zložku tvorí diamid kyseliny uhličitej (karbonyldiamid).Celkový dusík ako N v pôvodnej vzorke min. 46,0 hodnoty v % hmotnosti, biuret  max. 0,6 hodnoty v % hmotnosti, vlhkosť max. 0,5 hodnoty v % hmotnost, železo (ako Fe2+) max. 0,0002 hodnoty v % hmotnosti. Granulometrické zloženie:častice od 0,5 do 3,5 mm - min. 90,0, častice pod 0,5 mm, častice nad 10 mm - 0 hodnoty v % hmotnosti.</v>
          </cell>
          <cell r="D6" t="str">
            <v xml:space="preserve">Technická močovina </v>
          </cell>
          <cell r="E6" t="str">
            <v>0,5 t</v>
          </cell>
          <cell r="F6" t="str">
            <v>t</v>
          </cell>
          <cell r="G6">
            <v>3</v>
          </cell>
          <cell r="H6">
            <v>6</v>
          </cell>
          <cell r="I6">
            <v>865</v>
          </cell>
          <cell r="J6">
            <v>5190</v>
          </cell>
          <cell r="K6" t="str">
            <v>A</v>
          </cell>
          <cell r="L6" t="str">
            <v>A</v>
          </cell>
        </row>
        <row r="7">
          <cell r="B7">
            <v>43301498</v>
          </cell>
          <cell r="C7" t="str">
            <v xml:space="preserve">Pasta s obsahom  abrazív a tvrdého  vosku na  čistenie, leštenie a konzervovanie karosérie automobilov. Odstraňuje z povrchu karosérie mikrovrstvu zvetraného laku a ďalšie nečistoty organického aj anorganického pôvodu (asfalt, zvyšky hmyzu, olejové škvrny. Čistí a oživuje lesk chrómu. Pre všetky druhy autolakov má konzervačné  účinky . Pasta chráni karosériu vozidla vysoko trvanlivým a vodovzdorným voskovým filmom. Odtieň: hnedoružový, 
zápach: charakteristický. 
</v>
          </cell>
          <cell r="D7" t="str">
            <v>Pasta vosková leštiacaTempo</v>
          </cell>
          <cell r="E7" t="str">
            <v>120 g</v>
          </cell>
          <cell r="F7" t="str">
            <v>ks</v>
          </cell>
          <cell r="G7">
            <v>20</v>
          </cell>
          <cell r="H7">
            <v>40</v>
          </cell>
          <cell r="I7">
            <v>3.05</v>
          </cell>
          <cell r="J7">
            <v>122</v>
          </cell>
          <cell r="K7" t="str">
            <v>A</v>
          </cell>
          <cell r="L7" t="str">
            <v>A</v>
          </cell>
        </row>
        <row r="8">
          <cell r="B8">
            <v>43366764</v>
          </cell>
          <cell r="C8" t="str">
            <v xml:space="preserve">Tekuté univerzálne čistidlo a riedidlo na báze bezaromatického benzínu s nízkym obsahom   n-heptánu. Produkt neobsahuje žiadne chlórované uhľovodíky a pri krátkodobom účinku nepôsobí škodlivo na lak, neblokuje proces vytvrdzovania lepidiel a tesniacich hmôt na polyuretánovej báze. Použitie  na odmasťovanie a čistenie základovej plochy pred nanesením lepidla a tesniacej hmoty a po aplikácií lepidla. </v>
          </cell>
          <cell r="D8" t="str">
            <v>Teroson FL, čistič +riedidlo</v>
          </cell>
          <cell r="E8" t="str">
            <v>1 l</v>
          </cell>
          <cell r="F8" t="str">
            <v>ks</v>
          </cell>
          <cell r="G8">
            <v>38</v>
          </cell>
          <cell r="H8">
            <v>76</v>
          </cell>
          <cell r="I8">
            <v>10.95</v>
          </cell>
          <cell r="J8">
            <v>832.19999999999993</v>
          </cell>
          <cell r="K8" t="str">
            <v>A</v>
          </cell>
          <cell r="L8" t="str">
            <v>A</v>
          </cell>
        </row>
        <row r="9">
          <cell r="B9">
            <v>43304044</v>
          </cell>
          <cell r="C9" t="str">
            <v>Lepidlo na báze chloroprénového  kaučuku, určené na lepenie savých materiálov s nesavými (guma - betón, koža - guma, umakart - drevo). Použiteľné  na lepenie strešných gumových hydroizolačných fólií k betónu, CETRIS-doskám, bitúmenovým fóliám. Farba svetlobéžová. Doba zavädnutia 6 až 14 minút</v>
          </cell>
          <cell r="D9" t="str">
            <v>Alkaprén 50</v>
          </cell>
          <cell r="E9" t="str">
            <v>1 kg</v>
          </cell>
          <cell r="F9" t="str">
            <v>ks</v>
          </cell>
          <cell r="G9">
            <v>35</v>
          </cell>
          <cell r="H9">
            <v>70</v>
          </cell>
          <cell r="I9">
            <v>5.81</v>
          </cell>
          <cell r="J9">
            <v>406.7</v>
          </cell>
          <cell r="K9" t="str">
            <v>A</v>
          </cell>
          <cell r="L9" t="str">
            <v>A</v>
          </cell>
        </row>
        <row r="10">
          <cell r="B10">
            <v>43304921</v>
          </cell>
          <cell r="C10" t="str">
            <v xml:space="preserve"> Lepiaci tmel s vysokou počiatočnou pevnosťou lepeného spoja na báze SMXpolyméru. Chemicky neutrálny, trvalo pružný. Špecifická hmotnosť 1,55g/ml.Teplotná odolnosť (po vytvrdnutí) -40°C až +90°C . Pretierateľný väčšinou bežných náterov . Odolnosť UV žiarenia, farebná stálosť. Ekologicky čistý – neobsahuje isokyanáty, rozpúšťadlá, halogény a kyseliny. Odolný voči väčšine chemikálií – voči vode, alifatickým rozpúšťadlám, minerálnym olejom, tukom,
zriedeným anorganickým kyselinám a lúhom,   odolný voči plesniam, vhodný pre sanitárne aplikácie. 
</v>
          </cell>
          <cell r="D10" t="str">
            <v>T-REX POWER tmel lepiaci</v>
          </cell>
          <cell r="E10" t="str">
            <v>290 ml</v>
          </cell>
          <cell r="F10" t="str">
            <v>ks</v>
          </cell>
          <cell r="G10">
            <v>10</v>
          </cell>
          <cell r="H10">
            <v>20</v>
          </cell>
          <cell r="I10">
            <v>8.82</v>
          </cell>
          <cell r="J10">
            <v>176.4</v>
          </cell>
          <cell r="K10" t="str">
            <v>A</v>
          </cell>
          <cell r="L10" t="str">
            <v>A</v>
          </cell>
        </row>
        <row r="11">
          <cell r="B11">
            <v>43304955</v>
          </cell>
          <cell r="C11" t="str">
            <v>Prostriedok pre vnútorné čistenie aplikačných pištolí a na čerstvú nevytvrdnutú polyuretánovú PU penu, nezanecháva lepivý film</v>
          </cell>
          <cell r="D11" t="str">
            <v xml:space="preserve">Čistič peny </v>
          </cell>
          <cell r="E11" t="str">
            <v>500 ml</v>
          </cell>
          <cell r="F11" t="str">
            <v>ks</v>
          </cell>
          <cell r="G11">
            <v>10</v>
          </cell>
          <cell r="H11">
            <v>20</v>
          </cell>
          <cell r="I11">
            <v>3.9</v>
          </cell>
          <cell r="J11">
            <v>78</v>
          </cell>
          <cell r="K11" t="str">
            <v>A</v>
          </cell>
          <cell r="L11" t="str">
            <v>A</v>
          </cell>
        </row>
        <row r="12">
          <cell r="B12">
            <v>43310725</v>
          </cell>
          <cell r="C12" t="str">
            <v>Obojstranná transparentná páska, odstrániteľná, chemicka odolná, nerozpustná. Nahrádza slepé nity, zvary, skrutky. Lepidlo: 100% akryl.Ochranná fólia: transparentný polyetylén. Farba: transparentná. Hrúbka: 1,0 mm. Citlivosť na tlak: vytvrdzuje sa stlačením. Teplotná odolnosť: -40°C až +120°C. Hustota: 850 kg/m³. Pevnosť v ťahu: 67 N/cm². Rolka 10 m x 12 mm.</v>
          </cell>
          <cell r="D12" t="str">
            <v>HIGH TECH TAPE transparent páska 12 mm</v>
          </cell>
          <cell r="E12" t="str">
            <v>1 ks</v>
          </cell>
          <cell r="F12" t="str">
            <v>ks</v>
          </cell>
          <cell r="G12">
            <v>1</v>
          </cell>
          <cell r="H12">
            <v>2</v>
          </cell>
          <cell r="I12">
            <v>56.12</v>
          </cell>
          <cell r="J12">
            <v>112.24</v>
          </cell>
          <cell r="K12" t="str">
            <v>A</v>
          </cell>
          <cell r="L12" t="str">
            <v>A</v>
          </cell>
        </row>
        <row r="13">
          <cell r="B13">
            <v>43310726</v>
          </cell>
          <cell r="C13" t="str">
            <v xml:space="preserve">Obojstranná transparentná páska, odstrániteľná, chemicka odolná, nerozpustná. Nahrádza slepé nity, zvary, skrutky. Lepidlo: 100% akryl.Ochranná fólia: transparentný polyetylén. Farba: transparentná. Hrúbka: 1,0 mm. Citlivosť na tlak: vytvrdzuje sa stlačením. Teplotná odolnosť: -40°C až +120°C. Hustota: 850 kg/m³. Pevnosť v ťahu: 67 N/cm². Rolka 10 m x 19 mm. </v>
          </cell>
          <cell r="D13" t="str">
            <v>HIGH TECH TAPE transparent páska 19 mm</v>
          </cell>
          <cell r="E13" t="str">
            <v>1 ks</v>
          </cell>
          <cell r="F13" t="str">
            <v>ks</v>
          </cell>
          <cell r="G13">
            <v>1</v>
          </cell>
          <cell r="H13">
            <v>2</v>
          </cell>
          <cell r="I13">
            <v>56.12</v>
          </cell>
          <cell r="J13">
            <v>112.24</v>
          </cell>
          <cell r="K13" t="str">
            <v>A</v>
          </cell>
          <cell r="L13" t="str">
            <v>A</v>
          </cell>
        </row>
        <row r="14">
          <cell r="B14">
            <v>43310788</v>
          </cell>
          <cell r="C14" t="str">
            <v xml:space="preserve">Rozpúšťadlový čistič, bez obsahu chlórových  a fluórových  uhľovodíkov, určený pre čistenie a odmasťovanie povrchov pred lepením a na odmastenie strojných súčiastok v priebehu údržbárskych operácií.  Merná hmotnosť pri 25°C 0,74. Viskozita pri 20°C, mPa·s (cP) 2. </v>
          </cell>
          <cell r="D14" t="str">
            <v xml:space="preserve">Loctite 7063 Super Clean čistič </v>
          </cell>
          <cell r="E14" t="str">
            <v>150 ml</v>
          </cell>
          <cell r="F14" t="str">
            <v>ks</v>
          </cell>
          <cell r="G14">
            <v>30</v>
          </cell>
          <cell r="H14">
            <v>60</v>
          </cell>
          <cell r="I14">
            <v>5.45</v>
          </cell>
          <cell r="J14">
            <v>327</v>
          </cell>
          <cell r="K14" t="str">
            <v>A</v>
          </cell>
          <cell r="L14" t="str">
            <v>A</v>
          </cell>
        </row>
        <row r="15">
          <cell r="B15">
            <v>43310793</v>
          </cell>
          <cell r="C15" t="str">
            <v xml:space="preserve">Penové zvlhčujúce činidlo do závesných a bubnových niklovacích kúpeľov zabraňujúce vzniku vodíkových pórov. Koncentrácia činidla 2-6 ml/l. </v>
          </cell>
          <cell r="D15" t="str">
            <v>NIGAL P11, zmáčadlo</v>
          </cell>
          <cell r="E15" t="str">
            <v>25 kg</v>
          </cell>
          <cell r="F15" t="str">
            <v>kg</v>
          </cell>
          <cell r="G15">
            <v>50</v>
          </cell>
          <cell r="H15">
            <v>100</v>
          </cell>
          <cell r="I15">
            <v>5.2</v>
          </cell>
          <cell r="J15">
            <v>520</v>
          </cell>
          <cell r="K15" t="str">
            <v>A</v>
          </cell>
          <cell r="L15" t="str">
            <v>A</v>
          </cell>
        </row>
        <row r="16">
          <cell r="B16">
            <v>43310882</v>
          </cell>
          <cell r="C16" t="str">
            <v>Prostriedok na čistenie na báze rozpúšťadiel na odstránenie  ťažkých priemyselných nečistôt na mechanických dieloch, vhodný na väčšinu plastov, bez obsahu chlorofluorokarbónov, chlóru, fluóru.Merná hmotnosť (pri 20°C): 0,716.  Bezfarebný.</v>
          </cell>
          <cell r="D16" t="str">
            <v>CRC Fast Dry Degreaser, čistič</v>
          </cell>
          <cell r="E16" t="str">
            <v>20 l</v>
          </cell>
          <cell r="F16" t="str">
            <v>ks</v>
          </cell>
          <cell r="G16">
            <v>20</v>
          </cell>
          <cell r="H16">
            <v>40</v>
          </cell>
          <cell r="I16">
            <v>220</v>
          </cell>
          <cell r="J16">
            <v>8800</v>
          </cell>
          <cell r="K16" t="str">
            <v>A</v>
          </cell>
          <cell r="L16" t="str">
            <v>A</v>
          </cell>
        </row>
        <row r="17">
          <cell r="B17">
            <v>43310924</v>
          </cell>
          <cell r="C17" t="str">
            <v xml:space="preserve">Kontaktné lepidlo na báze roztoku prírodného kaučuku v organických rozpúšťadlách na spájanie kože, textilu, pryže,papiera, lepenky. Obsah sušiny (ISO 1625)      9 - 11%. </v>
          </cell>
          <cell r="D17" t="str">
            <v>RIBINOL</v>
          </cell>
          <cell r="E17" t="str">
            <v>1 kg</v>
          </cell>
          <cell r="F17" t="str">
            <v>ks</v>
          </cell>
          <cell r="G17">
            <v>40</v>
          </cell>
          <cell r="H17">
            <v>80</v>
          </cell>
          <cell r="I17">
            <v>3.3</v>
          </cell>
          <cell r="J17">
            <v>264</v>
          </cell>
          <cell r="K17" t="str">
            <v>A</v>
          </cell>
          <cell r="L17" t="str">
            <v>A</v>
          </cell>
        </row>
        <row r="18">
          <cell r="B18">
            <v>43310961</v>
          </cell>
          <cell r="C18" t="str">
            <v>Medená pasta na ochranu proti zadreniu pri vysokých teplotách.Na jedniduchšie rozoberanie  zmontovaných súčastí, šróbov, prírub a tesnení.  Použiteľný na meď, mosadz, liatinu, oceľ, všetky zlaitiny zahŕňajúce nerezovú oceľ, na všetky plasty a nekovové tesniace materiály. Merná hmotnosť pri 25°C 1,2 -1,4. Hustota pri 25°C, g/ml 1,27. Obsah pevných/neprchavých látok,  40 %.</v>
          </cell>
          <cell r="D18" t="str">
            <v xml:space="preserve">Loctite 8008 medená pasta </v>
          </cell>
          <cell r="E18" t="str">
            <v>454 ml</v>
          </cell>
          <cell r="F18" t="str">
            <v>ks</v>
          </cell>
          <cell r="G18">
            <v>25</v>
          </cell>
          <cell r="H18">
            <v>50</v>
          </cell>
          <cell r="I18">
            <v>20.22</v>
          </cell>
          <cell r="J18">
            <v>1011</v>
          </cell>
          <cell r="K18" t="str">
            <v>A</v>
          </cell>
          <cell r="L18" t="str">
            <v>A</v>
          </cell>
        </row>
        <row r="19">
          <cell r="B19">
            <v>43315166</v>
          </cell>
          <cell r="C19" t="str">
            <v>Jednozložkové lepidlo,  odolné proti stekaniu, na priame zasklievanie na báze polyuretánu, ktoré sa vytvrdzuje na gumovito pružný materiál pod vplyvom vzdušnej vlhkosti. Lepenie čelných, zadných a bočných skiel do karosérií motorových vozidiel Na lepenie jednoduchých alebo dvojitých okenných tabúľ autobusov a železničných vozňov. Farba:
čierna. Merná hmotnosť: cca 1,25 g/cm³. Rýchlosť vytvrdzovania:
cca. 3 - 4 mm/24 hod. Čas zasklievania: max. 20 min. Rozsah prevádzkovej teploty: -40 °C až 90 °C.</v>
          </cell>
          <cell r="D19" t="str">
            <v xml:space="preserve">Terostat 8597 HMLC N, lepidlo skla </v>
          </cell>
          <cell r="E19" t="str">
            <v>310 ml</v>
          </cell>
          <cell r="F19" t="str">
            <v>ks</v>
          </cell>
          <cell r="G19">
            <v>15</v>
          </cell>
          <cell r="H19">
            <v>30</v>
          </cell>
          <cell r="I19">
            <v>12.24</v>
          </cell>
          <cell r="J19">
            <v>367.2</v>
          </cell>
          <cell r="K19" t="str">
            <v>A</v>
          </cell>
          <cell r="L19" t="str">
            <v>A</v>
          </cell>
        </row>
        <row r="20">
          <cell r="B20">
            <v>43366603</v>
          </cell>
          <cell r="C20" t="str">
            <v>Jednozložková, lepiaca a tesniaca hmota na polyuretánovej báze, z ktorej sa pôsobením vzdušnej vlhkosti vytvorí  gumeno-elastický materiál. Použite  na vlepenie predného, zadného skla a bočných skiel do karosérie vozidiel. Farba čierna. Hustota 1,20 - 1,28 g/cm3. Použiteľnosť v rozsahu teplôt -40°C až 90°C.</v>
          </cell>
          <cell r="D20" t="str">
            <v>Terostat 8590, lepidlo</v>
          </cell>
          <cell r="E20" t="str">
            <v>600 ml</v>
          </cell>
          <cell r="F20" t="str">
            <v>ks</v>
          </cell>
          <cell r="G20">
            <v>1337</v>
          </cell>
          <cell r="H20">
            <v>2712</v>
          </cell>
          <cell r="I20">
            <v>7.9569999999999999</v>
          </cell>
          <cell r="J20">
            <v>21579.383999999998</v>
          </cell>
          <cell r="K20" t="str">
            <v>A</v>
          </cell>
          <cell r="L20" t="str">
            <v>A</v>
          </cell>
        </row>
        <row r="21">
          <cell r="B21">
            <v>43310100</v>
          </cell>
          <cell r="C21" t="str">
            <v xml:space="preserve">Postrekový prípravok k ničeniu vytrvalých a jednoročných burín v poľnohospodárstve, lesníctve i na nepoľnohospodárskej pôde. Účinnou zložkou  je soľ glyfosátu. Herbicíd vybavený komplexom aktivátorov, ktoré zaručujú najrýchlejšie prenikanie a rýchle rozvedenie prípravku do celej rastliny vrátane koreňov a odnoží, odolný pred dažďom alebo rosou, zaisťuje úplnú likvidáciu rastlín vrátane podzemných rozmnožovacích orgánov. Ekotoxické vlastnosti,  použiteľný i v  lesnom hospodárstve  a tiež na likvidáciu vegetácie na vodných plochách. V prírode rozložiteľný až na CO2 a kyselinu fosforečnú. Z pôdy sa nevyplavuje a vo vode podlieha hydrolýze. Bezpečný voči živočíchom i človeku. </v>
          </cell>
          <cell r="D21" t="str">
            <v xml:space="preserve">Roundup Biaktív, postrek buriny </v>
          </cell>
          <cell r="E21" t="str">
            <v>1 l</v>
          </cell>
          <cell r="F21" t="str">
            <v>ks</v>
          </cell>
          <cell r="G21">
            <v>30</v>
          </cell>
          <cell r="H21">
            <v>60</v>
          </cell>
          <cell r="I21">
            <v>16.899999999999999</v>
          </cell>
          <cell r="J21">
            <v>1013.9999999999999</v>
          </cell>
          <cell r="K21" t="str">
            <v>A</v>
          </cell>
          <cell r="L21" t="str">
            <v>A</v>
          </cell>
        </row>
        <row r="22">
          <cell r="B22">
            <v>43366607</v>
          </cell>
          <cell r="C22" t="str">
            <v>Lepidlo na báze chloroprénového  kaučuku, určené na lepenie savých materiálov s nesavými (guma - betón, koža - guma, umakart - drevo). Použiteľné  na lepenie strešných gumových hydroizolačných fólií k betónu, CETRIS-doskám, bitúmenovým fóliám. Farba svetlobéžová. Doba zavädnutia 6 až 14 minút</v>
          </cell>
          <cell r="D22" t="str">
            <v xml:space="preserve">Alkaprén 50, lepidlo </v>
          </cell>
          <cell r="E22" t="str">
            <v>3,6 kg</v>
          </cell>
          <cell r="F22" t="str">
            <v>ks</v>
          </cell>
          <cell r="G22">
            <v>43</v>
          </cell>
          <cell r="H22">
            <v>86</v>
          </cell>
          <cell r="I22">
            <v>18.5</v>
          </cell>
          <cell r="J22">
            <v>1591</v>
          </cell>
          <cell r="K22" t="str">
            <v>A</v>
          </cell>
          <cell r="L22" t="str">
            <v>A</v>
          </cell>
        </row>
        <row r="23">
          <cell r="B23">
            <v>43366608</v>
          </cell>
          <cell r="C23" t="str">
            <v>Chladiace a mazacie médium s obsahom minerálnych olejov, miešateľné s vodou, pre používanie vo všetkých sústruhoch, brúskach, vŕtačkách a obrábacích centrách. Na  trieskové obrábanie ako aj na brúsenie, použiteľné na všetky druhy kovov. Znížené vytváranie tepla v dôsledku zníženého trenia. Ochrana proti baktériám. Pomer miešania 40:1.</v>
          </cell>
          <cell r="D23" t="str">
            <v>Chesterton 372, chladiaca kvapalina</v>
          </cell>
          <cell r="E23" t="str">
            <v>20 l</v>
          </cell>
          <cell r="F23" t="str">
            <v>l</v>
          </cell>
          <cell r="G23">
            <v>100</v>
          </cell>
          <cell r="H23">
            <v>200</v>
          </cell>
          <cell r="I23">
            <v>28.2</v>
          </cell>
          <cell r="J23">
            <v>5640</v>
          </cell>
          <cell r="K23" t="str">
            <v>A</v>
          </cell>
          <cell r="L23" t="str">
            <v>A</v>
          </cell>
        </row>
        <row r="24">
          <cell r="B24">
            <v>43366613</v>
          </cell>
          <cell r="C24" t="str">
            <v>Mazivo a konzervant na báze alifatického naftového destilátu, ochrana pred vlhkosťou, oxidáciou a soľnej hmle. Ochranný prostriedok kovových častí zbraní a loveckých pomôcok, mazadlo bowdenov, dverných a okenných pántov, elektronáradia. Rozpúšťadlo starých mazadiel, uvoľňuje zaľahnuté a stuhnuté   Vytesňuje vlhkosť. Uvoľňuje zhrdzavené časti.  Chráni a konzervuje.  Aplikačná teplota +5 / +40 °C Bez silikónu. Výdatnosť 20 až 50 m2/liter.</v>
          </cell>
          <cell r="D24" t="str">
            <v xml:space="preserve">WD-40, mazivo </v>
          </cell>
          <cell r="E24" t="str">
            <v>400 ml</v>
          </cell>
          <cell r="F24" t="str">
            <v>ks</v>
          </cell>
          <cell r="G24">
            <v>269</v>
          </cell>
          <cell r="H24">
            <v>538</v>
          </cell>
          <cell r="I24">
            <v>2.99</v>
          </cell>
          <cell r="J24">
            <v>1608.6200000000001</v>
          </cell>
          <cell r="K24" t="str">
            <v>A</v>
          </cell>
          <cell r="L24" t="str">
            <v>A</v>
          </cell>
        </row>
        <row r="25">
          <cell r="B25">
            <v>43366615</v>
          </cell>
          <cell r="C25" t="str">
            <v>Stredne molekulárna viskózna epoxidová živica modifikovaná nereaktívnym zvláčňovadlom, na lepenie, tmelenie, zalievanie, prípadne laminátovanie. Vytvrdzuje sa tužidlom a ďalším súborom tužidiel podľa druhu použitia a aplikácie. Na lepenie kovov, skla, keramiky, porcelánu, dreva a eternitu.  Pomer miešania: 100:7.</v>
          </cell>
          <cell r="D25" t="str">
            <v>CHS-EPOXY 324, živica+tužidlo</v>
          </cell>
          <cell r="E25" t="str">
            <v>1 kg</v>
          </cell>
          <cell r="F25" t="str">
            <v>ks</v>
          </cell>
          <cell r="G25">
            <v>65</v>
          </cell>
          <cell r="H25">
            <v>130</v>
          </cell>
          <cell r="I25">
            <v>15.6</v>
          </cell>
          <cell r="J25">
            <v>2028</v>
          </cell>
          <cell r="K25" t="str">
            <v>A</v>
          </cell>
          <cell r="L25" t="str">
            <v>A</v>
          </cell>
        </row>
        <row r="26">
          <cell r="B26">
            <v>43366616</v>
          </cell>
          <cell r="C26" t="str">
            <v>Primer na priame zasklievanie skiel automobilov ako adhézny most pre tesniace hmoty. Ochrana proti UV žiareniu. Antikorózna ochrana pre drobné netesnosti, vysoká stabilita, dlhá doba pre zasklenie, spracováva sa za studena,  doba vtečenia: cca 30 min</v>
          </cell>
          <cell r="D26" t="str">
            <v>Terostat 8519P, primer</v>
          </cell>
          <cell r="E26" t="str">
            <v>100 ml</v>
          </cell>
          <cell r="F26" t="str">
            <v>ks</v>
          </cell>
          <cell r="G26">
            <v>320</v>
          </cell>
          <cell r="H26">
            <v>640</v>
          </cell>
          <cell r="I26">
            <v>22.92</v>
          </cell>
          <cell r="J26">
            <v>14668.800000000001</v>
          </cell>
          <cell r="K26" t="str">
            <v>A</v>
          </cell>
          <cell r="L26" t="str">
            <v>A</v>
          </cell>
        </row>
        <row r="27">
          <cell r="B27">
            <v>43366617</v>
          </cell>
          <cell r="C27" t="str">
            <v>Hydroxid draselný technicky čistý- šupiny</v>
          </cell>
          <cell r="D27" t="str">
            <v>Hydroxid draselný</v>
          </cell>
          <cell r="E27" t="str">
            <v>25 kg</v>
          </cell>
          <cell r="F27" t="str">
            <v>kg</v>
          </cell>
          <cell r="G27">
            <v>150</v>
          </cell>
          <cell r="H27">
            <v>300</v>
          </cell>
          <cell r="I27">
            <v>2.4700000000000002</v>
          </cell>
          <cell r="J27">
            <v>741.00000000000011</v>
          </cell>
          <cell r="K27" t="str">
            <v>A</v>
          </cell>
          <cell r="L27" t="str">
            <v>A</v>
          </cell>
        </row>
        <row r="28">
          <cell r="B28">
            <v>43366619</v>
          </cell>
          <cell r="C28" t="str">
            <v>Prípravok na na zlepšenie prilnavosti pri lepení na sklo a keramické sklo, na vylepšenie malých chýb na laku, ako aj na zaistenie UV ochrany pri spojoch bez iného druhu ochrany .  Vzduchom vytvrdzujúcina báze polyizokyanátov v rozpúštadlách, . Teplota spracovania + 10 °C až + 25 °C. Merná hmotnosť 1,00 kg/l. Viskozita 70 mPas.</v>
          </cell>
          <cell r="D28" t="str">
            <v>Sika primer 206 G+P</v>
          </cell>
          <cell r="E28" t="str">
            <v>250 ml</v>
          </cell>
          <cell r="F28" t="str">
            <v>ks</v>
          </cell>
          <cell r="G28">
            <v>7</v>
          </cell>
          <cell r="H28">
            <v>14</v>
          </cell>
          <cell r="I28">
            <v>48.41</v>
          </cell>
          <cell r="J28">
            <v>677.74</v>
          </cell>
          <cell r="K28" t="str">
            <v>A</v>
          </cell>
          <cell r="L28" t="str">
            <v>A</v>
          </cell>
        </row>
        <row r="29">
          <cell r="B29">
            <v>43366620</v>
          </cell>
          <cell r="C29" t="str">
            <v>Lepidlo na báze MS-polymérov, jednozložkové.  Na lepenie a tesnenie rozličných materiálov, prelakovateľný, drží bez použitia primeru na temer všetkých materiáloch, odolné voči slanej vode a kyselinám, veľmi dobre odolné voči poveternostným vplyvom a UV žiareniu, neobsahuje rozpúšťadlá, vhodné na lepenie zrkadiel . Priľnavosť na vlhké povrchy. Teplotná odolnosť -40°C do +100°C. Farba šedá, biela, čierna, transparentná.</v>
          </cell>
          <cell r="D29" t="str">
            <v xml:space="preserve">KD 40, tmel </v>
          </cell>
          <cell r="E29" t="str">
            <v>300 ml</v>
          </cell>
          <cell r="F29" t="str">
            <v>ks</v>
          </cell>
          <cell r="G29">
            <v>26</v>
          </cell>
          <cell r="H29">
            <v>52</v>
          </cell>
          <cell r="I29">
            <v>8.76</v>
          </cell>
          <cell r="J29">
            <v>455.52</v>
          </cell>
          <cell r="K29" t="str">
            <v>A</v>
          </cell>
          <cell r="L29" t="str">
            <v>A</v>
          </cell>
        </row>
        <row r="30">
          <cell r="B30">
            <v>43366631</v>
          </cell>
          <cell r="C30" t="str">
            <v>Silikónový ochranný a mazací prostriedok v spreji, antikorózny. Na ošetrenie a ochranu gumových a plastových dielov. Vodoodpudivý, teplotne odolný od -50 o C do + 200 C. Použitie: proti praskaniu palubnej dosky, zabraňuje zlepeniu gumových dielov, na ochranu plastových nárazníkov, osvieženie farby na čiernych dieloch, na premazanie zámkov, čapov, reťazí, pre vodotesnosť autoskiel.</v>
          </cell>
          <cell r="D30" t="str">
            <v>Silikónový sprej</v>
          </cell>
          <cell r="E30" t="str">
            <v>400 ml</v>
          </cell>
          <cell r="F30" t="str">
            <v>ks</v>
          </cell>
          <cell r="G30">
            <v>67</v>
          </cell>
          <cell r="H30">
            <v>134</v>
          </cell>
          <cell r="I30">
            <v>6.73</v>
          </cell>
          <cell r="J30">
            <v>901.82</v>
          </cell>
          <cell r="K30" t="str">
            <v>A</v>
          </cell>
          <cell r="L30" t="str">
            <v>A</v>
          </cell>
        </row>
        <row r="31">
          <cell r="B31">
            <v>43366651</v>
          </cell>
          <cell r="C31" t="str">
            <v>Alkalický, biologicky rozložiteľný čistič na vodnej báze. Účinky na ničenie zárodkov, nehorľavý. Riedenie až do 1:100.Na odstránenie olejov, mastnoty a ťažko odstrániteľnej špiny. Na čistenie dlažby, podlahy, zariadenia.</v>
          </cell>
          <cell r="D31" t="str">
            <v xml:space="preserve">KIM- TEC Bio čistič </v>
          </cell>
          <cell r="E31" t="str">
            <v>30 l</v>
          </cell>
          <cell r="F31" t="str">
            <v>ks</v>
          </cell>
          <cell r="G31">
            <v>1</v>
          </cell>
          <cell r="H31">
            <v>2</v>
          </cell>
          <cell r="I31">
            <v>219.34</v>
          </cell>
          <cell r="J31">
            <v>438.68</v>
          </cell>
          <cell r="K31" t="str">
            <v>A</v>
          </cell>
          <cell r="L31" t="str">
            <v>A</v>
          </cell>
        </row>
        <row r="32">
          <cell r="B32">
            <v>43366652</v>
          </cell>
          <cell r="C32" t="str">
            <v>Jednozložkový uretánový typ laku, vytesňujúci vodu a vlhkosť a vytvárajúci bariérovú vrstvu chrániacu pred nečistotami, rýchlo vysychá, vynikajúca priľnavosť k väčšine povrchov. Po vytvrdnutí má ochranný film vysokú pružnosť, je pevný a odolný voči abrázii. Farba transparentná alebo červená.   Hustota 0,84 g/ cm3.</v>
          </cell>
          <cell r="D32" t="str">
            <v xml:space="preserve">CRC Urethane Isolation-clear, lak  </v>
          </cell>
          <cell r="E32" t="str">
            <v>300 ml</v>
          </cell>
          <cell r="F32" t="str">
            <v>ks</v>
          </cell>
          <cell r="G32">
            <v>12</v>
          </cell>
          <cell r="H32">
            <v>24</v>
          </cell>
          <cell r="I32">
            <v>8.59</v>
          </cell>
          <cell r="J32">
            <v>206.16</v>
          </cell>
          <cell r="K32" t="str">
            <v>A</v>
          </cell>
          <cell r="L32" t="str">
            <v>A</v>
          </cell>
        </row>
        <row r="33">
          <cell r="B33">
            <v>43366653</v>
          </cell>
          <cell r="C33" t="str">
            <v>Prostriedok na zastaveni korózie,  vytvára na konzervovaných predmetoch olejový film, maže a  chráni železné i neželezné kovy ako oceľ, liatina, meď, zinok a olovo. Na mazanie strojov, motorov, náhradných dielov, kontaktov akumulátorov, pántov.</v>
          </cell>
          <cell r="D33" t="str">
            <v>Konkor 101, konzervačný sprej</v>
          </cell>
          <cell r="E33" t="str">
            <v>400 ml</v>
          </cell>
          <cell r="F33" t="str">
            <v>ks</v>
          </cell>
          <cell r="G33">
            <v>90</v>
          </cell>
          <cell r="H33">
            <v>180</v>
          </cell>
          <cell r="I33">
            <v>2.6</v>
          </cell>
          <cell r="J33">
            <v>468</v>
          </cell>
          <cell r="K33" t="str">
            <v>A</v>
          </cell>
          <cell r="L33" t="str">
            <v>A</v>
          </cell>
        </row>
        <row r="34">
          <cell r="B34">
            <v>43366654</v>
          </cell>
          <cell r="C34" t="str">
            <v>Lepidlo na báze polyuretánu, jednizložkové,  vytvrdzujúce vzdušnou vlhkosťou do trvácneho elastomeru. Prelakovateľné, dynamicky vysoko zaťažiteľné, nekorozívne, elektricky nevodivé. Vhodné podklady sú drevo, kovy, hliník (aj eloxovaný), oceľový plech (tiež fosfátovaný, chromátovaný a pozinkovaný), základné farby a laky (dvojkomponentné), keramické materiály a plasty. Hustota (nevytvrdnuté) 1,2 kg/l, Aplikačná teplota 10°C až 35°C. Prevádzková teplota -40°C až 90°C.</v>
          </cell>
          <cell r="D34" t="str">
            <v>Sikaflex 252, lepidlo čierne</v>
          </cell>
          <cell r="E34" t="str">
            <v>600 ml</v>
          </cell>
          <cell r="F34" t="str">
            <v>ks</v>
          </cell>
          <cell r="G34">
            <v>14</v>
          </cell>
          <cell r="H34">
            <v>28</v>
          </cell>
          <cell r="I34">
            <v>19.059999999999999</v>
          </cell>
          <cell r="J34">
            <v>533.67999999999995</v>
          </cell>
          <cell r="K34" t="str">
            <v>A</v>
          </cell>
          <cell r="L34" t="str">
            <v>A</v>
          </cell>
        </row>
        <row r="35">
          <cell r="B35">
            <v>43366655</v>
          </cell>
          <cell r="C35" t="str">
            <v>Ochranný lak transparentný v spreji- odstraňuje a zabraňuje rušeniu a výpadom elektrických zariadení spôsobených vlhkosťou. Izoluje drôtové a zástrčkové spojenia. Chráni pred skratmi v obvodoch vysokého i nízkeho napätia.  Zabraňuje prebíjaniu pri cievkach a transformátoroch.  Utesňuje káble batérií a chráni pred koróziou.  Tesní proti vnikajúcej vlhkosti.  Vytvára lesklý, súvislý film.  Chráni pred vodou, zriedenými kyselinami a zásadami, ako aj pred atmosférickými vplyvmi.  Priľne na kovy (meď, mosadz, oceľ, chróm, hliník), umelé hmoty, kožu aj drevo.</v>
          </cell>
          <cell r="D35" t="str">
            <v xml:space="preserve">Kontakt SL, lak v spreji </v>
          </cell>
          <cell r="E35" t="str">
            <v>200 ml</v>
          </cell>
          <cell r="F35" t="str">
            <v>ks</v>
          </cell>
          <cell r="G35">
            <v>15</v>
          </cell>
          <cell r="H35">
            <v>30</v>
          </cell>
          <cell r="I35">
            <v>26.1</v>
          </cell>
          <cell r="J35">
            <v>783</v>
          </cell>
          <cell r="K35" t="str">
            <v>A</v>
          </cell>
          <cell r="L35" t="str">
            <v>A</v>
          </cell>
        </row>
        <row r="36">
          <cell r="B36">
            <v>43366658</v>
          </cell>
          <cell r="C36" t="str">
            <v>Prostriedok na báze  minerálnych olejov  určený na uvoľňovanie hrdzavých, skorodovaných alebo zadretých dielov. Šokový mraziaci efekt má za následok rýchle zmrazenie dielov na teplotu -43°C. Preniká priamo do hrdze kapilárnym pôsobením. Uvoľnené diely zostávajú namastené a chránené proti korózii</v>
          </cell>
          <cell r="D36" t="str">
            <v>Loctite 8040, chemický kľúč</v>
          </cell>
          <cell r="E36" t="str">
            <v>400 ml</v>
          </cell>
          <cell r="F36" t="str">
            <v>ks</v>
          </cell>
          <cell r="G36">
            <v>80</v>
          </cell>
          <cell r="H36">
            <v>160</v>
          </cell>
          <cell r="I36">
            <v>10.27</v>
          </cell>
          <cell r="J36">
            <v>1643.1999999999998</v>
          </cell>
          <cell r="K36" t="str">
            <v>A</v>
          </cell>
          <cell r="L36" t="str">
            <v>A</v>
          </cell>
        </row>
        <row r="37">
          <cell r="B37">
            <v>43366659</v>
          </cell>
          <cell r="C37" t="str">
            <v>Spray na mazanie pántov, spojov, kolies, kľučiek, zámkov na oknách a dverách. Ochranný prípravok proti korózii, hrdzi, mazací a čistiaci prípravok. Eliminuje vlhkosť na elektrických spojoch, na zapaľovacích sústavách, motoroch a elektrických náradiach, malých motoroch. Pohlcuje mastnotu, špinu a chráni pred koróziou.</v>
          </cell>
          <cell r="D37" t="str">
            <v>WS 40, multifunkčný sprej</v>
          </cell>
          <cell r="E37" t="str">
            <v>400 ml</v>
          </cell>
          <cell r="F37" t="str">
            <v>ks</v>
          </cell>
          <cell r="G37">
            <v>20</v>
          </cell>
          <cell r="H37">
            <v>40</v>
          </cell>
          <cell r="I37">
            <v>7.14</v>
          </cell>
          <cell r="J37">
            <v>285.59999999999997</v>
          </cell>
          <cell r="K37" t="str">
            <v>A</v>
          </cell>
          <cell r="L37" t="str">
            <v>N</v>
          </cell>
        </row>
        <row r="38">
          <cell r="B38">
            <v>43366660</v>
          </cell>
          <cell r="C38" t="str">
            <v>Prostriedok na odstránenie  korózie s mazacími vlastnosťami, obsahuje tekutú, organickú zlúčeninu molybdénu. Vysoká kapilárna vzlínavosť. Bez obsahu živíc a kyselín. Bez obsahu silikónu. Nepoškodzuje gumu a plasty. Na povoľovanie extrémne zahrdzavených a zoxidovaných skrutkových spojov na nákladných a osobných vozidlách, poľnohospodárskych a stavebných mechanizmoch, agregátoch a strojoch. Rozsah teploty použitia –10°C až +140°C. Hustota pri 20°C 7,78 g/cm3. Farba svetložltá, priehľadná</v>
          </cell>
          <cell r="D38" t="str">
            <v>ROST OFF PLUS, odstraňovač korózie</v>
          </cell>
          <cell r="E38" t="str">
            <v>300 ml</v>
          </cell>
          <cell r="F38" t="str">
            <v>ks</v>
          </cell>
          <cell r="G38">
            <v>80</v>
          </cell>
          <cell r="H38">
            <v>160</v>
          </cell>
          <cell r="I38">
            <v>8.81</v>
          </cell>
          <cell r="J38">
            <v>1409.6000000000001</v>
          </cell>
          <cell r="K38" t="str">
            <v>A</v>
          </cell>
          <cell r="L38" t="str">
            <v>A</v>
          </cell>
        </row>
        <row r="39">
          <cell r="B39">
            <v>43366665</v>
          </cell>
          <cell r="C39" t="str">
            <v>Jednozložkové lepidlo na báze polyuretánu , vytvrdzujúce  vzdušnou vlhkosťou  do elastomeru.  Vysokoodolné voči starnutiu, dynamicky zaťažitelné, tlmí vibrácie, neobsahuje rozpúšťadlá a PVC. Vhodné na dynamicky zaťažované konštrukčné spoje skla s karosériou autobusov. Farba čierna. Merná hmotnosť 1,20 kg/l. Tepelná odolnosť - 40°C až + 90°C.</v>
          </cell>
          <cell r="D39" t="str">
            <v>Sikaflex 265, lepidlo čierne</v>
          </cell>
          <cell r="E39" t="str">
            <v>600 ml</v>
          </cell>
          <cell r="F39" t="str">
            <v>ks</v>
          </cell>
          <cell r="G39">
            <v>30</v>
          </cell>
          <cell r="H39">
            <v>60</v>
          </cell>
          <cell r="I39">
            <v>14.6</v>
          </cell>
          <cell r="J39">
            <v>876</v>
          </cell>
          <cell r="K39" t="str">
            <v>A</v>
          </cell>
          <cell r="L39" t="str">
            <v>A</v>
          </cell>
        </row>
        <row r="40">
          <cell r="B40">
            <v>43366666</v>
          </cell>
          <cell r="C40" t="str">
            <v>Neiónová emulzia polydimetylsiloxanu vhodná ako základný separátor. Po aplikácii zmývateľná vodou</v>
          </cell>
          <cell r="D40" t="str">
            <v xml:space="preserve">Adil 60, emulzia </v>
          </cell>
          <cell r="E40" t="str">
            <v>5 l</v>
          </cell>
          <cell r="F40" t="str">
            <v>l</v>
          </cell>
          <cell r="G40">
            <v>102</v>
          </cell>
          <cell r="H40">
            <v>204</v>
          </cell>
          <cell r="I40">
            <v>3.17</v>
          </cell>
          <cell r="J40">
            <v>646.67999999999995</v>
          </cell>
          <cell r="K40" t="str">
            <v>N</v>
          </cell>
          <cell r="L40" t="str">
            <v>N</v>
          </cell>
        </row>
        <row r="41">
          <cell r="B41">
            <v>43366667</v>
          </cell>
          <cell r="C41" t="str">
            <v>Síran hlinitý, oktadekahydrát</v>
          </cell>
          <cell r="D41" t="str">
            <v>Síran hlinitý</v>
          </cell>
          <cell r="E41" t="str">
            <v>25 kg</v>
          </cell>
          <cell r="F41" t="str">
            <v>kg</v>
          </cell>
          <cell r="G41">
            <v>75</v>
          </cell>
          <cell r="H41">
            <v>150</v>
          </cell>
          <cell r="I41">
            <v>0.69</v>
          </cell>
          <cell r="J41">
            <v>103.49999999999999</v>
          </cell>
          <cell r="K41" t="str">
            <v>A</v>
          </cell>
          <cell r="L41" t="str">
            <v>A</v>
          </cell>
        </row>
        <row r="42">
          <cell r="B42">
            <v>43366669</v>
          </cell>
          <cell r="C42" t="str">
            <v>Technický chladiaci sprej na testovacie a skúšobné účely.  Teploty do –45°C, zmršťuje kovové časti,  pomáha pri simulácii studeného štartu v automobilizme  na lokalizáciu chýb pri elektrických pripojeniach</v>
          </cell>
          <cell r="D42" t="str">
            <v>Schladzovací sprej</v>
          </cell>
          <cell r="E42" t="str">
            <v>400 ml</v>
          </cell>
          <cell r="F42" t="str">
            <v>ks</v>
          </cell>
          <cell r="G42">
            <v>12</v>
          </cell>
          <cell r="H42">
            <v>24</v>
          </cell>
          <cell r="I42">
            <v>3.98</v>
          </cell>
          <cell r="J42">
            <v>95.52</v>
          </cell>
          <cell r="K42" t="str">
            <v>A</v>
          </cell>
          <cell r="L42" t="str">
            <v>N</v>
          </cell>
        </row>
        <row r="43">
          <cell r="B43">
            <v>43366671</v>
          </cell>
          <cell r="C43" t="str">
            <v>Leskotvorná prísada do kyslých chloridových kúpeľov pre vylučovanie povlakov s vysokým leskom a chrómovým vzhľadom. Zabezpečuje dobrú vyrovnávajúcu schopnosť. Povlaky sú tvárne v širokom rozpätí prúdových hustôt a teplôt.</v>
          </cell>
          <cell r="D43" t="str">
            <v>Zinkogal BV-A, prísada</v>
          </cell>
          <cell r="E43" t="str">
            <v>25 kg</v>
          </cell>
          <cell r="F43" t="str">
            <v>kg</v>
          </cell>
          <cell r="G43">
            <v>60</v>
          </cell>
          <cell r="H43">
            <v>120</v>
          </cell>
          <cell r="I43">
            <v>6.99</v>
          </cell>
          <cell r="J43">
            <v>838.80000000000007</v>
          </cell>
          <cell r="K43" t="str">
            <v>A</v>
          </cell>
          <cell r="L43" t="str">
            <v>A</v>
          </cell>
        </row>
        <row r="44">
          <cell r="B44">
            <v>43366682</v>
          </cell>
          <cell r="C44" t="str">
            <v>Elastický jednokomponentný tmel na  polyuretán-hybridu, ktorý vytvrdzuje vzdušnou vlhkosťou do trvácneho elastomeru. Odolný voči starnutiu a voči poveternostným vplyvom, lepí na drevo, kovy, primery, nátery (2- komp. systémy), keramické materiály a sklo bez potreby špeciálnej prípravy povrchu,  prelakovateľný,  obrúsiteľný, nekorozívny, vysoký elektrický odpor, bez obsahu VOC a rozpúšťadiel,  bez obsahu silikónov a PVC. Farba biela, šedá, čierna. Hustota 1,4 kg/l. Aplikačná teplota +5°C až +40°C, Prevádzková teplota -40°C až +90°C</v>
          </cell>
          <cell r="D44" t="str">
            <v xml:space="preserve">Sikaflex 521 UV, tmel čierny </v>
          </cell>
          <cell r="E44" t="str">
            <v>600 ml</v>
          </cell>
          <cell r="F44" t="str">
            <v>ks</v>
          </cell>
          <cell r="G44">
            <v>20</v>
          </cell>
          <cell r="H44">
            <v>40</v>
          </cell>
          <cell r="I44">
            <v>10.31</v>
          </cell>
          <cell r="J44">
            <v>412.40000000000003</v>
          </cell>
          <cell r="K44" t="str">
            <v>A</v>
          </cell>
          <cell r="L44" t="str">
            <v>A</v>
          </cell>
        </row>
        <row r="45">
          <cell r="B45">
            <v>43366687</v>
          </cell>
          <cell r="C45" t="str">
            <v>Hmota na báze metylesteru kyseliny acrylovej na utesňovanie ložísk puzdier, objímok, ozubených kolies, čapov, hriadeľov, nábojov. Teplota vytvrdnutia 0 °C. Farba zelená. Rozsah teploty použiteľnosti -55°C až +150. Hustota 1,07 g/cm3</v>
          </cell>
          <cell r="D45" t="str">
            <v>Hmota na utesňovanie ložísk</v>
          </cell>
          <cell r="E45" t="str">
            <v>50 g</v>
          </cell>
          <cell r="F45" t="str">
            <v>ks</v>
          </cell>
          <cell r="G45">
            <v>1</v>
          </cell>
          <cell r="H45">
            <v>2</v>
          </cell>
          <cell r="I45">
            <v>37.35</v>
          </cell>
          <cell r="J45">
            <v>74.7</v>
          </cell>
          <cell r="K45" t="str">
            <v>A</v>
          </cell>
          <cell r="L45" t="str">
            <v>A</v>
          </cell>
        </row>
        <row r="46">
          <cell r="B46">
            <v>43366691</v>
          </cell>
          <cell r="C46" t="str">
            <v>Rezná pasta na báze minerálneho oleja s polyglykolmi a syntetickým esterom, odolná vysokému tlaku pre trieskové obrábanie tvrdených ocelí, ložiskovej ocele. Farba hnedožltá. Hustota pri 20°C 1,1g/cm³</v>
          </cell>
          <cell r="D46" t="str">
            <v xml:space="preserve">Pasta vŕtacia a rezná PERFECT C+C </v>
          </cell>
          <cell r="E46" t="str">
            <v>500 g</v>
          </cell>
          <cell r="F46" t="str">
            <v>ks</v>
          </cell>
          <cell r="G46">
            <v>10</v>
          </cell>
          <cell r="H46">
            <v>20</v>
          </cell>
          <cell r="I46">
            <v>19</v>
          </cell>
          <cell r="J46">
            <v>380</v>
          </cell>
          <cell r="K46" t="str">
            <v>A</v>
          </cell>
          <cell r="L46" t="str">
            <v>N</v>
          </cell>
        </row>
        <row r="47">
          <cell r="B47">
            <v>43366693</v>
          </cell>
          <cell r="C47" t="str">
            <v>Prostriedok na odstránenie oxidácie na striebre, olove, medi, železe, odstraňuje škvrny po oxi-dácii. Neobsahuje kyseliny, je biologicky rozložiteľný. Vzhľad pri 20°C: tekutý. Viskozita 350 mPa.s.</v>
          </cell>
          <cell r="D47" t="str">
            <v>Oxi Remover, čistič</v>
          </cell>
          <cell r="E47" t="str">
            <v>5 l</v>
          </cell>
          <cell r="F47" t="str">
            <v>ks</v>
          </cell>
          <cell r="G47">
            <v>2</v>
          </cell>
          <cell r="H47">
            <v>4</v>
          </cell>
          <cell r="I47">
            <v>287.31</v>
          </cell>
          <cell r="J47">
            <v>1149.24</v>
          </cell>
          <cell r="K47" t="str">
            <v>A</v>
          </cell>
          <cell r="L47" t="str">
            <v>N</v>
          </cell>
        </row>
        <row r="48">
          <cell r="B48">
            <v>43366696</v>
          </cell>
          <cell r="C48" t="str">
            <v>Vodotesná textilná páska na  zväzkovanie káblov v interiéri a exteriéri vozidiel, opravy dier a poškodení automobilových plachiet kamiónov, opravy čalúnení v automobiloch, pri výmene autoskiel a svetiel, dočasné opravy hadíc a trubiek. Vysoká pevnosť a priľnavosť. Vodeodolná, teplotne odolná, na báze vlákien, prelakovateľná, neodpadáva, nerozlepuje sa, dá sa trhať. Teplotná odolnosť -10 °C do 70 °C.</v>
          </cell>
          <cell r="D48" t="str">
            <v>Waterproof Tape Black, páska 50 m</v>
          </cell>
          <cell r="E48" t="str">
            <v>50 m</v>
          </cell>
          <cell r="F48" t="str">
            <v>ks</v>
          </cell>
          <cell r="G48">
            <v>10</v>
          </cell>
          <cell r="H48">
            <v>20</v>
          </cell>
          <cell r="I48">
            <v>23.8</v>
          </cell>
          <cell r="J48">
            <v>476</v>
          </cell>
          <cell r="K48" t="str">
            <v>N</v>
          </cell>
          <cell r="L48" t="str">
            <v>N</v>
          </cell>
        </row>
        <row r="49">
          <cell r="B49">
            <v>43366707</v>
          </cell>
          <cell r="C49" t="str">
            <v>Prostriedok na čistenie na báze rozpúšťadiel na odstránenie  ťažkých priemyselných nečistôt na mechanických dieloch, vhodný na väčšinu plastov, bez obsahu chlorofluorokarbónov, chlóru, fluóru. Bezfarebný.</v>
          </cell>
          <cell r="D49" t="str">
            <v>CRC Fast Dry Degreaser, čistič</v>
          </cell>
          <cell r="E49" t="str">
            <v>500 ml</v>
          </cell>
          <cell r="F49" t="str">
            <v>ks</v>
          </cell>
          <cell r="G49">
            <v>20</v>
          </cell>
          <cell r="H49">
            <v>40</v>
          </cell>
          <cell r="I49">
            <v>10.19</v>
          </cell>
          <cell r="J49">
            <v>407.59999999999997</v>
          </cell>
          <cell r="K49" t="str">
            <v>A</v>
          </cell>
          <cell r="L49" t="str">
            <v>A</v>
          </cell>
        </row>
        <row r="50">
          <cell r="B50">
            <v>43366708</v>
          </cell>
          <cell r="C50" t="str">
            <v>Vysokotlaký čistič  na odstraňovanie prachu z procesorov, elektronických súčiastok, servo-mechanizmov, senzorov, optických súčiastok  a uvoľňovanie súčiastok zanesených špinou tlakom suchého inertného plynu. Merná hmotnosť 1,03 g/ cm3.</v>
          </cell>
          <cell r="D50" t="str">
            <v xml:space="preserve">CRC Dust Free, čistič stlač. vzduch </v>
          </cell>
          <cell r="E50" t="str">
            <v>200 ml</v>
          </cell>
          <cell r="F50" t="str">
            <v>ks</v>
          </cell>
          <cell r="G50">
            <v>30</v>
          </cell>
          <cell r="H50">
            <v>60</v>
          </cell>
          <cell r="I50">
            <v>10.33</v>
          </cell>
          <cell r="J50">
            <v>619.79999999999995</v>
          </cell>
          <cell r="K50" t="str">
            <v>A</v>
          </cell>
          <cell r="L50" t="str">
            <v>A</v>
          </cell>
        </row>
        <row r="51">
          <cell r="B51">
            <v>43366709</v>
          </cell>
          <cell r="C51" t="str">
            <v>Opravný tmel na báze epoxidových živíc, dvojzložkový na opravy, lepenie a utesňovanie materiálov:  oceľ, hliník, meď, drevo, betón, sklo, väčšina umelých hmôt.  Neobsahuje  rozpúšťadlá a pri tuhnutí nemení svoj objem, Po vytvrdnutí sa dá brúsiť, obrábať, vŕtať a opravovať poškodené závity. Aplikácia aj na mokré povrchy.Po vytvrdnutí sa dá prefarbiť.Teplotná odolnosť -35až +120 °C . Úplné stvrdnutie 24 hodín</v>
          </cell>
          <cell r="D51" t="str">
            <v>Technofix, tmel voda</v>
          </cell>
          <cell r="E51" t="str">
            <v>115 g</v>
          </cell>
          <cell r="F51" t="str">
            <v>ks</v>
          </cell>
          <cell r="G51">
            <v>6</v>
          </cell>
          <cell r="H51">
            <v>12</v>
          </cell>
          <cell r="I51">
            <v>31.94</v>
          </cell>
          <cell r="J51">
            <v>383.28000000000003</v>
          </cell>
          <cell r="K51" t="str">
            <v>A</v>
          </cell>
          <cell r="L51" t="str">
            <v>A</v>
          </cell>
        </row>
        <row r="52">
          <cell r="B52">
            <v>43366718</v>
          </cell>
          <cell r="C52" t="str">
            <v>Čistiaci a aktivačný prostriedok na báze rozpúšťadiel na zlepšenie priľnavosti na prípravu spájaných plôch na sklo, keramické vrstvy na skle, na zrezané staré polyuretánové lepidlá, zbytkové vrstvy PUR lepidla na oknách, skle a na niektoré laky. Farba - bezfarebná až jemne žltá. Hustota 0,7 kg/l. Teplota pri aplikácii +5°C až +40°C.</v>
          </cell>
          <cell r="D52" t="str">
            <v>Sika Aktivátor</v>
          </cell>
          <cell r="E52" t="str">
            <v>250 ml</v>
          </cell>
          <cell r="F52" t="str">
            <v>ks</v>
          </cell>
          <cell r="G52">
            <v>6</v>
          </cell>
          <cell r="H52">
            <v>12</v>
          </cell>
          <cell r="I52">
            <v>14.73</v>
          </cell>
          <cell r="J52">
            <v>176.76</v>
          </cell>
          <cell r="K52" t="str">
            <v>A</v>
          </cell>
          <cell r="L52" t="str">
            <v>A</v>
          </cell>
        </row>
        <row r="53">
          <cell r="B53">
            <v>43366721</v>
          </cell>
          <cell r="C53" t="str">
            <v>Univerzálna disperzia na báze homopolymérneho polyvinylacetátu na výrobu interiérových náterových látok  ako  disperzné spojivo,  zabezpečuje odolnosť proti oteru,  plastifikačná a prevzdušňovacia prísada do mált na murovanie omietkovín, cementových poterov. Nezriedená ako univerzálne disperzné lepidlo na papier. Minimálny obsah sušiny 53,5 %.</v>
          </cell>
          <cell r="D53" t="str">
            <v>DUVILAX BD-20, prísada a lepidlo</v>
          </cell>
          <cell r="E53" t="str">
            <v>1 kg</v>
          </cell>
          <cell r="F53" t="str">
            <v>ks</v>
          </cell>
          <cell r="G53">
            <v>30</v>
          </cell>
          <cell r="H53">
            <v>60</v>
          </cell>
          <cell r="I53">
            <v>1.87</v>
          </cell>
          <cell r="J53">
            <v>112.2</v>
          </cell>
          <cell r="K53" t="str">
            <v>A</v>
          </cell>
          <cell r="L53" t="str">
            <v>A</v>
          </cell>
        </row>
        <row r="54">
          <cell r="B54">
            <v>43366727</v>
          </cell>
          <cell r="C54" t="str">
            <v xml:space="preserve">Tmel na báze silikónu, neutrálny, strednemodulový na  tesnenie dvojskiel do drevených a hliníkových rámov, tesnenie špár obvodových plášťov montovaných stavieb; tesnenie špár medzi inštalačnými predmetmi; renovácie existujúcich  tesnení špár; odtieň biela matná </v>
          </cell>
          <cell r="D54" t="str">
            <v>Lukoprén D 8280, tmel biely</v>
          </cell>
          <cell r="E54" t="str">
            <v>310 ml</v>
          </cell>
          <cell r="F54" t="str">
            <v>ks</v>
          </cell>
          <cell r="G54">
            <v>10</v>
          </cell>
          <cell r="H54">
            <v>20</v>
          </cell>
          <cell r="I54">
            <v>6.39</v>
          </cell>
          <cell r="J54">
            <v>127.8</v>
          </cell>
          <cell r="K54" t="str">
            <v>A</v>
          </cell>
          <cell r="L54" t="str">
            <v>A</v>
          </cell>
        </row>
        <row r="55">
          <cell r="B55">
            <v>43366730</v>
          </cell>
          <cell r="C55" t="str">
            <v>Tepelne odolný  jednozložkový tmel, rozsah teplôt od -65°C do +260°C, krátkodobo až do teploty +315°C. Priľnavosť k  nenasiakavým materiálom. Odolný proti ozónu, ultrafialovému žiareniu a teplotným extrémom.  Po vytvrdnutí zostáva  trvalo elastický. Hustota : 1,02-1,03 g/cm3. Farba červená</v>
          </cell>
          <cell r="D55" t="str">
            <v xml:space="preserve">Ceresit CS 28, silikón tmel červený </v>
          </cell>
          <cell r="E55" t="str">
            <v>300 ml</v>
          </cell>
          <cell r="F55" t="str">
            <v>ks</v>
          </cell>
          <cell r="G55">
            <v>87</v>
          </cell>
          <cell r="H55">
            <v>174</v>
          </cell>
          <cell r="I55">
            <v>5.58</v>
          </cell>
          <cell r="J55">
            <v>970.92</v>
          </cell>
          <cell r="K55" t="str">
            <v>A</v>
          </cell>
          <cell r="L55" t="str">
            <v>A</v>
          </cell>
        </row>
        <row r="56">
          <cell r="B56">
            <v>43366733</v>
          </cell>
          <cell r="C56" t="str">
            <v xml:space="preserve">Kontaktné lepidlo v spreji určené pre lepenie karosérií, pre pevné lepenie obložení z tvrdých a mäkkých gúm, mäkkých penových látok, kože, plste a tlmiacich materiálov, na gumu , kov (surový, so základným náterom, vypaľovaným lakom), drevené a polyesterové materiály, lepenku a tvrdé PVC. Vysoká a rýchla lepiaca sila. </v>
          </cell>
          <cell r="D56" t="str">
            <v xml:space="preserve">Teroson, lepidlo na karos. v spreji </v>
          </cell>
          <cell r="E56" t="str">
            <v>400 ml</v>
          </cell>
          <cell r="F56" t="str">
            <v>ks</v>
          </cell>
          <cell r="G56">
            <v>20</v>
          </cell>
          <cell r="H56">
            <v>40</v>
          </cell>
          <cell r="I56">
            <v>9.64</v>
          </cell>
          <cell r="J56">
            <v>385.6</v>
          </cell>
          <cell r="K56" t="str">
            <v>A</v>
          </cell>
          <cell r="L56" t="str">
            <v>A</v>
          </cell>
        </row>
        <row r="57">
          <cell r="B57">
            <v>43366736</v>
          </cell>
          <cell r="C57" t="str">
            <v>Striekateľná a natierateľná tesniaca hmota na báze
MS-polyméru na vytvorenie trvalo pružného, veľmi priľnavého utesnenia spojov a na obnovenie pôvodnej štruktúry Neobsahuje rozpúšťadlá. Hustota 1,63 kg/l , pevnosť v ťahu 2,3 N/mm2, tepelná odolnosť –40°C až +80°C. Farba sivá</v>
          </cell>
          <cell r="D57" t="str">
            <v>K+D kombi, tmel sivý</v>
          </cell>
          <cell r="E57" t="str">
            <v>310 ml</v>
          </cell>
          <cell r="F57" t="str">
            <v>ks</v>
          </cell>
          <cell r="G57">
            <v>50</v>
          </cell>
          <cell r="H57">
            <v>100</v>
          </cell>
          <cell r="I57">
            <v>10</v>
          </cell>
          <cell r="J57">
            <v>1000</v>
          </cell>
          <cell r="K57" t="str">
            <v>A</v>
          </cell>
          <cell r="L57" t="str">
            <v>A</v>
          </cell>
        </row>
        <row r="58">
          <cell r="B58">
            <v>43366745</v>
          </cell>
          <cell r="C58" t="str">
            <v>Univerzálne kontaktné lepidlo na báze polychlobutadienu na  rôzne savé i nesavé materiály- guma, sklo, drevo,  plasty, koža, Bez obsahu toluénu, vysoká pevnosť, zvýšená odolnosť voči teplote a vlhkosti. Vysoká okamžitá pevnosť. Teplota spracovania: medzi +18 °C a +25 °C. Hustota: 0,89 g/cm3. Farba: matne žltá</v>
          </cell>
          <cell r="D58" t="str">
            <v>Chemoprén univerzál</v>
          </cell>
          <cell r="E58" t="str">
            <v>500 g</v>
          </cell>
          <cell r="F58" t="str">
            <v>ks</v>
          </cell>
          <cell r="G58">
            <v>40</v>
          </cell>
          <cell r="H58">
            <v>80</v>
          </cell>
          <cell r="I58">
            <v>8.8000000000000007</v>
          </cell>
          <cell r="J58">
            <v>704</v>
          </cell>
          <cell r="K58" t="str">
            <v>A</v>
          </cell>
          <cell r="L58" t="str">
            <v>A</v>
          </cell>
        </row>
        <row r="59">
          <cell r="B59">
            <v>43366746</v>
          </cell>
          <cell r="C59" t="str">
            <v>Vinylová páska s vysokou dielektrickou pevnosťou, vysokou elasticitou, obsahujúca spomaľovač horenia pre všetky poveternostné
podmienky, použiteĺná ako primárny izolant pri spojoch do 600 V. Odolnosť voči slnečnému žiareniu, vode, oleju, kyselinám, zásadám
a leptavým chemikáliám. Neobsahuje olovo. Farba čierna, červená modrá, žlto-zelená. Páska čierna- Hrúbka: 0,21 mm, pevnosť v ťahu: 35N/cm², dielektrická pevnosť: štandardne: 10 000 V, vo vlhkom prostredí: 9 000 V, dielektrická konštanta: 3,2, účinník: 0,01, izolačný odpor: 1x10⁶ MΩ. Páska farebná -Hrúbka: 0,18 mm, pevnosť v ťahu: 30N/cm², dielektrická pevnosť: štandardne: 7 500 V, vo vlhkom prostredí: 6 800 V, dielektrická konštanta: 3,2, účinník: 0,01, izolačný odpor: 1x10⁶ MΩ.</v>
          </cell>
          <cell r="D59" t="str">
            <v>Electro Tape Flex, páska 20 m</v>
          </cell>
          <cell r="E59" t="str">
            <v>20 m</v>
          </cell>
          <cell r="F59" t="str">
            <v>ks</v>
          </cell>
          <cell r="G59">
            <v>30</v>
          </cell>
          <cell r="H59">
            <v>60</v>
          </cell>
          <cell r="I59">
            <v>7.3</v>
          </cell>
          <cell r="J59">
            <v>438</v>
          </cell>
          <cell r="K59" t="str">
            <v>A</v>
          </cell>
          <cell r="L59" t="str">
            <v>A</v>
          </cell>
        </row>
        <row r="60">
          <cell r="B60">
            <v>43366758</v>
          </cell>
          <cell r="C60" t="str">
            <v>Jednozložkový acetoxy silikón  na sklo, vytvrdzujúci absorbovaním vzdušnej vlhkosti. Odoláva vlhkosti a plesniam. Hustota : 1,02 g/cm2. Tepelná odolnosť: -40°C až +150°C. Transparentný.</v>
          </cell>
          <cell r="D60" t="str">
            <v>Ceresit CS 23, silikón transparent</v>
          </cell>
          <cell r="E60" t="str">
            <v>300 ml</v>
          </cell>
          <cell r="F60" t="str">
            <v>ks</v>
          </cell>
          <cell r="G60">
            <v>20</v>
          </cell>
          <cell r="H60">
            <v>40</v>
          </cell>
          <cell r="I60">
            <v>4.6390000000000002</v>
          </cell>
          <cell r="J60">
            <v>185.56</v>
          </cell>
          <cell r="K60" t="str">
            <v>A</v>
          </cell>
          <cell r="L60" t="str">
            <v>A</v>
          </cell>
        </row>
        <row r="61">
          <cell r="B61">
            <v>43366768</v>
          </cell>
          <cell r="C61" t="str">
            <v>Jednozložková PUR pena. Používa sa v stavebníctve na tesnenie, lepenie, montovanie, vyplňovanie, izolovanie . Má vynikajúcu priľnavosť na väčšinu stavebných materiálov, ako sú  betón, omietka,  drevo, plast, hliník, oceľ a iné kovy, okrem  polyetylénu, silikónu a teflonu. použiteľná pri nízkych teplotách od -10 °C. Vytvrdzuje vzdušnou vlhkosťou. Teplotna stálosť: -40 °C až +100°C</v>
          </cell>
          <cell r="D61" t="str">
            <v xml:space="preserve">Tekapur zimný, pena </v>
          </cell>
          <cell r="E61" t="str">
            <v>750 ml</v>
          </cell>
          <cell r="F61" t="str">
            <v>ks</v>
          </cell>
          <cell r="G61">
            <v>6</v>
          </cell>
          <cell r="H61">
            <v>12</v>
          </cell>
          <cell r="I61">
            <v>5.46</v>
          </cell>
          <cell r="J61">
            <v>65.52</v>
          </cell>
          <cell r="K61" t="str">
            <v>A</v>
          </cell>
          <cell r="L61" t="str">
            <v>A</v>
          </cell>
        </row>
        <row r="62">
          <cell r="B62">
            <v>43366771</v>
          </cell>
          <cell r="C62" t="str">
            <v>Sanitárny silikón na báze acetoxy silikónu na vyplnenie dilatačných a spojovacích škár medzi keramickými obkladmi a dlažbou v rohoch alebo v styku stien, podláh a na osadzovanie zriaďovacích predmetov v sanitárnej oblasti. Hustota: cca 1,0 g/m, teplota spracovania: od +5 °C do +40 °C, rozťažnosť: ≥ 70 %.</v>
          </cell>
          <cell r="D62" t="str">
            <v>Silikón sanitárny transparentný CS 25</v>
          </cell>
          <cell r="E62" t="str">
            <v>280 ml</v>
          </cell>
          <cell r="F62" t="str">
            <v>ks</v>
          </cell>
          <cell r="G62">
            <v>10</v>
          </cell>
          <cell r="H62">
            <v>20</v>
          </cell>
          <cell r="I62">
            <v>4.53</v>
          </cell>
          <cell r="J62">
            <v>90.600000000000009</v>
          </cell>
          <cell r="K62" t="str">
            <v>A</v>
          </cell>
          <cell r="L62" t="str">
            <v>A</v>
          </cell>
        </row>
        <row r="63">
          <cell r="B63">
            <v>43366780</v>
          </cell>
          <cell r="C63" t="str">
            <v>Sekundové lepidlo na báze kyanokrynolátu na lepenie  skla, gumy, kovov, väcšiny plastov. Rýchlost schnutia  1 min.  Tepelná odolnosť        -40°C až +120°C.</v>
          </cell>
          <cell r="D63" t="str">
            <v>Soudal Cyanofix, sekundové lepidlo</v>
          </cell>
          <cell r="E63" t="str">
            <v>20 g</v>
          </cell>
          <cell r="F63" t="str">
            <v>ks</v>
          </cell>
          <cell r="G63">
            <v>1</v>
          </cell>
          <cell r="H63">
            <v>2</v>
          </cell>
          <cell r="I63">
            <v>3.86</v>
          </cell>
          <cell r="J63">
            <v>7.72</v>
          </cell>
          <cell r="K63" t="str">
            <v>A</v>
          </cell>
          <cell r="L63" t="str">
            <v>A</v>
          </cell>
        </row>
        <row r="64">
          <cell r="B64">
            <v>43366788</v>
          </cell>
          <cell r="C64" t="str">
            <v xml:space="preserve"> Primer pre prípravu polyolefínov a ďalších povrchov s nízkou energiou na lepenie pomocou kyanoakrylátových lepidiel pre obtiažne lepitelné podklady,ktoré zahŕňajú polyetylén, polypropylén, polytetrafluoroetylén
(PTFE) a termoplastové gumené materiál. Merná hmotnosť pri 25°C 0,68, viscozita pri 20 °C, mPa·s (cP) 1,25, doba sušenia pri 20 °C, sekundy ≤30.</v>
          </cell>
          <cell r="D64" t="str">
            <v>Loctite 770, primer k lepidlu 406</v>
          </cell>
          <cell r="E64" t="str">
            <v>10 g</v>
          </cell>
          <cell r="F64" t="str">
            <v>ks</v>
          </cell>
          <cell r="G64">
            <v>15</v>
          </cell>
          <cell r="H64">
            <v>30</v>
          </cell>
          <cell r="I64">
            <v>22.8</v>
          </cell>
          <cell r="J64">
            <v>684</v>
          </cell>
          <cell r="K64" t="str">
            <v>A</v>
          </cell>
          <cell r="L64" t="str">
            <v>A</v>
          </cell>
        </row>
        <row r="65">
          <cell r="B65">
            <v>43366793</v>
          </cell>
          <cell r="C65" t="str">
            <v>Vodovzdorné disperzné lepidlo na báze polyvinylacetátu. Lepený spoj po vytvrdnutí transparentný, pružný, šetrný k nástrojom, odoláva starnutiu. Na montážne a konštrukčné lepenie v interiéri aj exteriéri, veľkoplošné lepenie, lepenie škár. Tepelná odolnosť spoja podľa Watt 91&gt;7N/mm2, vodotesné lepenie.</v>
          </cell>
          <cell r="D65" t="str">
            <v>Pattex Wood Super 3, lepidlo</v>
          </cell>
          <cell r="E65" t="str">
            <v>750 ml</v>
          </cell>
          <cell r="F65" t="str">
            <v>ks</v>
          </cell>
          <cell r="G65">
            <v>20</v>
          </cell>
          <cell r="H65">
            <v>40</v>
          </cell>
          <cell r="I65">
            <v>7.71</v>
          </cell>
          <cell r="J65">
            <v>308.39999999999998</v>
          </cell>
          <cell r="K65" t="str">
            <v>A</v>
          </cell>
          <cell r="L65" t="str">
            <v>A</v>
          </cell>
        </row>
        <row r="66">
          <cell r="B66">
            <v>43366804</v>
          </cell>
          <cell r="C66" t="str">
            <v>Plátno sýtené epoxidovou živicou. Gramáž 193 g/ m2. Šírka 1 m</v>
          </cell>
          <cell r="D66" t="str">
            <v>Carbónová tkanina Hexcel</v>
          </cell>
          <cell r="E66" t="str">
            <v>1 m²</v>
          </cell>
          <cell r="F66" t="str">
            <v>m²</v>
          </cell>
          <cell r="G66">
            <v>15</v>
          </cell>
          <cell r="H66">
            <v>30</v>
          </cell>
          <cell r="I66">
            <v>16.600000000000001</v>
          </cell>
          <cell r="J66">
            <v>498.00000000000006</v>
          </cell>
          <cell r="K66" t="str">
            <v>N</v>
          </cell>
          <cell r="L66" t="str">
            <v>N</v>
          </cell>
        </row>
        <row r="67">
          <cell r="B67">
            <v>43366811</v>
          </cell>
          <cell r="C67" t="str">
            <v>Lepidlo  na báze disperzie polyvinylacetátu vo vode. Netoxické, nehorľavé, nevýbušné, zdravotne a hygienicky nezávadné a biologicky odbúrateľné. Film lepidla je transparentný, relatívne tvrdý, krehký a nelepivý.  Lepenie montážnych spojov pri výrobe nábytku, na lepenie masívneho dreva – čapové spoje, jednoduchý ozub, cink, na pokos, pero - drážka a i. Lepený predmet možno ďalej opracovávať po uplynutí 24 hodín od zlepenia. Ďalej lepí papier, kartón, textil, korok a iné savé materiály navzájom. Neriedi sa.  Pracovná teplota min. 15 °C, pri lepení s ohrevom max. 100 °C</v>
          </cell>
          <cell r="D67" t="str">
            <v>Duvilax LS-50, lepidlo</v>
          </cell>
          <cell r="E67" t="str">
            <v>1 kg</v>
          </cell>
          <cell r="F67" t="str">
            <v>ks</v>
          </cell>
          <cell r="G67">
            <v>30</v>
          </cell>
          <cell r="H67">
            <v>60</v>
          </cell>
          <cell r="I67">
            <v>1.86</v>
          </cell>
          <cell r="J67">
            <v>111.60000000000001</v>
          </cell>
          <cell r="K67" t="str">
            <v>A</v>
          </cell>
          <cell r="L67" t="str">
            <v>A</v>
          </cell>
        </row>
        <row r="68">
          <cell r="B68">
            <v>43366813</v>
          </cell>
          <cell r="C68" t="str">
            <v xml:space="preserve">Spray na odstraňovanie graffiti, biologicky odbúrateľný. </v>
          </cell>
          <cell r="D68" t="str">
            <v>Graffiti EX, sprej</v>
          </cell>
          <cell r="E68" t="str">
            <v>400 ml</v>
          </cell>
          <cell r="F68" t="str">
            <v>ks</v>
          </cell>
          <cell r="G68">
            <v>25</v>
          </cell>
          <cell r="H68">
            <v>50</v>
          </cell>
          <cell r="I68">
            <v>9.0399999999999991</v>
          </cell>
          <cell r="J68">
            <v>451.99999999999994</v>
          </cell>
          <cell r="K68" t="str">
            <v>A</v>
          </cell>
          <cell r="L68" t="str">
            <v>A</v>
          </cell>
        </row>
        <row r="69">
          <cell r="B69">
            <v>43366822</v>
          </cell>
          <cell r="C69" t="str">
            <v>Jednozložková,iolačná a konštrukčná pena na báze vlhkom vytvrdzujúceho polyuretánu s nízkou rozťažnosťou a zvýšenou pevnosťou, rozmerovo stabilná, vysoká plniaca schopnosť. Hustota 25 kg/m³. Teplotná odolnosť od - 40 °C do 90 °C. Farba zelená.</v>
          </cell>
          <cell r="D69" t="str">
            <v xml:space="preserve">Nízkoexpanzná konštrukčná pena </v>
          </cell>
          <cell r="E69" t="str">
            <v>750 ml</v>
          </cell>
          <cell r="F69" t="str">
            <v>ks</v>
          </cell>
          <cell r="G69">
            <v>3</v>
          </cell>
          <cell r="H69">
            <v>6</v>
          </cell>
          <cell r="I69">
            <v>5.21</v>
          </cell>
          <cell r="J69">
            <v>31.259999999999998</v>
          </cell>
          <cell r="K69" t="str">
            <v>A</v>
          </cell>
          <cell r="L69" t="str">
            <v>A</v>
          </cell>
        </row>
        <row r="70">
          <cell r="B70">
            <v>43366825</v>
          </cell>
          <cell r="C70" t="str">
            <v>Lepidlo na lepenie drevených parkiet, drevených, drevotrieskových drevoštiepkových výrobkov, protipožiarnych fólií, ako lepidlo pre žiaruvzdorné izolačné materiály do pecí, a na lepenie brúsneho prášku pri výrobe plstených brúsnych kotúčov, alebo pásov. Je to roztok vodného skla sodného s prídavkom plnidiel. Výdatnosť: 1,1 ÷ 1,2 m2 / kg. Bezfarebné.</v>
          </cell>
          <cell r="D70" t="str">
            <v>Smirkolep, lepidlo</v>
          </cell>
          <cell r="E70" t="str">
            <v>7 kg</v>
          </cell>
          <cell r="F70" t="str">
            <v>ks</v>
          </cell>
          <cell r="G70">
            <v>20</v>
          </cell>
          <cell r="H70">
            <v>40</v>
          </cell>
          <cell r="I70">
            <v>13.58</v>
          </cell>
          <cell r="J70">
            <v>543.20000000000005</v>
          </cell>
          <cell r="K70" t="str">
            <v>A</v>
          </cell>
          <cell r="L70" t="str">
            <v>A</v>
          </cell>
        </row>
        <row r="71">
          <cell r="B71">
            <v>43366826</v>
          </cell>
          <cell r="C71" t="str">
            <v xml:space="preserve">Dvojzložkový,  oceľou plnený epoxidový tmel. Vysokú pevnosť v tlaku a dobrú adhéziu k väčšine povrchov. Na opravu trhlín v potrubí, na vyplnenie dier pre skrutky, na vyhladenie zvarov a na opravu neštrukturálnych  defektov  v odliatych otvoroch nádrží. Použitie  v rozmedzí pracovných teplôt od -30 ° C do +121 ° C. Vytvrdzuje pod vodou a má adhéziu k väčšine mokrých povrchov.  Má adhéziu k väčšine typov čistých povrchov.  Vytvrdzuje počas 10 minút pre rýchle opravy. </v>
          </cell>
          <cell r="D71" t="str">
            <v>Loctite 3463, tmel</v>
          </cell>
          <cell r="E71" t="str">
            <v>50 g</v>
          </cell>
          <cell r="F71" t="str">
            <v>ks</v>
          </cell>
          <cell r="G71">
            <v>100</v>
          </cell>
          <cell r="H71">
            <v>200</v>
          </cell>
          <cell r="I71">
            <v>6.61</v>
          </cell>
          <cell r="J71">
            <v>1322</v>
          </cell>
          <cell r="K71" t="str">
            <v>A</v>
          </cell>
          <cell r="L71" t="str">
            <v>A</v>
          </cell>
        </row>
        <row r="72">
          <cell r="B72">
            <v>43366829</v>
          </cell>
          <cell r="C72" t="str">
            <v>Vlhké utierky na čistenie  rúk, náradia, odevov. Odstraňuje nezreagované znečistenia, nevytvrdnuté lepidlá. Netkaný polypropylén. Veľkosť utierky: 300 x 250 mm. Vedro s 50 utierkami= ks</v>
          </cell>
          <cell r="D72" t="str">
            <v>Sika Top Clean, vedro s utierkami</v>
          </cell>
          <cell r="E72" t="str">
            <v>bal 50 ks</v>
          </cell>
          <cell r="F72" t="str">
            <v>bal</v>
          </cell>
          <cell r="G72">
            <v>11</v>
          </cell>
          <cell r="H72">
            <v>22</v>
          </cell>
          <cell r="I72">
            <v>16.38</v>
          </cell>
          <cell r="J72">
            <v>360.35999999999996</v>
          </cell>
          <cell r="K72" t="str">
            <v>A</v>
          </cell>
          <cell r="L72" t="str">
            <v>N</v>
          </cell>
        </row>
        <row r="73">
          <cell r="B73">
            <v>43366831</v>
          </cell>
          <cell r="C73" t="str">
            <v xml:space="preserve">Sekundové lepidlo na báze kyanoakrylátu s nízkou  viskozitou, pre  rýchle lepenie plastov, gúm vrátane etylén-propylén terpolymér a elastomérov, Doba spevnenia: 2 - 10 sekúnd, Farba: bezfarebný, priehľadný, Viskozita v mPa.s: 20, Rozpätie prevádzkovej teploty: -40 °C až +80 °C. </v>
          </cell>
          <cell r="D73" t="str">
            <v xml:space="preserve">Loctite 406, sekundové lepidlo </v>
          </cell>
          <cell r="E73" t="str">
            <v>20 ml</v>
          </cell>
          <cell r="F73" t="str">
            <v>ks</v>
          </cell>
          <cell r="G73">
            <v>35</v>
          </cell>
          <cell r="H73">
            <v>70</v>
          </cell>
          <cell r="I73">
            <v>11.5</v>
          </cell>
          <cell r="J73">
            <v>805</v>
          </cell>
          <cell r="K73" t="str">
            <v>A</v>
          </cell>
          <cell r="L73" t="str">
            <v>A</v>
          </cell>
        </row>
        <row r="74">
          <cell r="B74">
            <v>43366836</v>
          </cell>
          <cell r="C74" t="str">
            <v>Hydroxid sodný, šupinkový, technicky čistý</v>
          </cell>
          <cell r="D74" t="str">
            <v>Hydroxid sodný</v>
          </cell>
          <cell r="E74" t="str">
            <v>25 kg</v>
          </cell>
          <cell r="F74" t="str">
            <v>ks</v>
          </cell>
          <cell r="G74">
            <v>20</v>
          </cell>
          <cell r="H74">
            <v>40</v>
          </cell>
          <cell r="I74">
            <v>21.25</v>
          </cell>
          <cell r="J74">
            <v>850</v>
          </cell>
          <cell r="K74" t="str">
            <v>A</v>
          </cell>
          <cell r="L74" t="str">
            <v>A</v>
          </cell>
        </row>
        <row r="75">
          <cell r="B75">
            <v>43366838</v>
          </cell>
          <cell r="C75" t="str">
            <v>Pena na  vyhľadávanie netesných miest, mikroúnikov a mikroskopických trhlín, na vyhľadávanie úniku
i horľavých plynov. Rozsah teploty použitia: -15°C až +70 °C.  Farba číra. Hustota 0,996 g/cm3. Hodnota pH 7. Povrchové napätie 27,5 mN/m</v>
          </cell>
          <cell r="D75" t="str">
            <v>Detektor netesností 089027</v>
          </cell>
          <cell r="E75" t="str">
            <v>400 ml</v>
          </cell>
          <cell r="F75" t="str">
            <v>ks</v>
          </cell>
          <cell r="G75">
            <v>30</v>
          </cell>
          <cell r="H75">
            <v>60</v>
          </cell>
          <cell r="I75">
            <v>12.84</v>
          </cell>
          <cell r="J75">
            <v>770.4</v>
          </cell>
          <cell r="K75" t="str">
            <v>A</v>
          </cell>
          <cell r="L75" t="str">
            <v>A</v>
          </cell>
        </row>
        <row r="76">
          <cell r="B76">
            <v>43366843</v>
          </cell>
          <cell r="C76" t="str">
            <v>Mazivo odolné vysokým teplotám a vysokému tlaku. Rozsah teplôt: od -40°C do +1.200°C. Odolnosť voči vode, lúhom a kyselinám. Neobsahuje silikón. Ochrana kontaktov, trysiek na prívod ochranného plynu vo zváracích pištoliach, na  zabránenie  pripekania pevných tesnení, upevnenie ložísk, otočných bodov kĺbov.</v>
          </cell>
          <cell r="D76" t="str">
            <v>CU 800, medená pasta</v>
          </cell>
          <cell r="E76" t="str">
            <v>300 ml</v>
          </cell>
          <cell r="F76" t="str">
            <v>ks</v>
          </cell>
          <cell r="G76">
            <v>12</v>
          </cell>
          <cell r="H76">
            <v>24</v>
          </cell>
          <cell r="I76">
            <v>22.17</v>
          </cell>
          <cell r="J76">
            <v>532.08000000000004</v>
          </cell>
          <cell r="K76" t="str">
            <v>A</v>
          </cell>
          <cell r="L76" t="str">
            <v>A</v>
          </cell>
        </row>
        <row r="77">
          <cell r="B77">
            <v>43366850</v>
          </cell>
          <cell r="C77" t="str">
            <v>Mazivo na báze minerálneho oleja s prídavkom medi, disulfidu molybdénu, grafitu na elektrické kontakty po napätím vyšším ako 15 V. Elektricky vodivá. Farba medená. Prevádzková teplota - 35°C  až  +200°C.</v>
          </cell>
          <cell r="D77" t="str">
            <v xml:space="preserve">Pasta EL5/846, mazivo el. vodivé </v>
          </cell>
          <cell r="E77" t="str">
            <v>1 kg</v>
          </cell>
          <cell r="F77" t="str">
            <v>ks</v>
          </cell>
          <cell r="G77">
            <v>15</v>
          </cell>
          <cell r="H77">
            <v>30</v>
          </cell>
          <cell r="I77">
            <v>40.49</v>
          </cell>
          <cell r="J77">
            <v>1214.7</v>
          </cell>
          <cell r="K77" t="str">
            <v>A</v>
          </cell>
          <cell r="L77" t="str">
            <v>A</v>
          </cell>
        </row>
        <row r="78">
          <cell r="B78">
            <v>43366851</v>
          </cell>
          <cell r="C78" t="str">
            <v>Chlorid sodný 99%, tabletovaný</v>
          </cell>
          <cell r="D78" t="str">
            <v xml:space="preserve">Chlorid sodný tabletovaný </v>
          </cell>
          <cell r="E78" t="str">
            <v>25 kg</v>
          </cell>
          <cell r="F78" t="str">
            <v>bal</v>
          </cell>
          <cell r="G78">
            <v>42</v>
          </cell>
          <cell r="H78">
            <v>84</v>
          </cell>
          <cell r="I78">
            <v>6.75</v>
          </cell>
          <cell r="J78">
            <v>567</v>
          </cell>
          <cell r="K78" t="str">
            <v>A</v>
          </cell>
          <cell r="L78" t="str">
            <v>A</v>
          </cell>
        </row>
        <row r="79">
          <cell r="B79">
            <v>43366852</v>
          </cell>
          <cell r="C79" t="str">
            <v>Pasta na ochranu zváracích hubíc, špičiek a ostatných spotrebných náhradných dielov MIG-ových horákov. Slúži na ochranu uvedených komponentov pred odletujúcimi kovovými guličkami.</v>
          </cell>
          <cell r="D79" t="str">
            <v>Dusofix proti rozstreku - Binzel</v>
          </cell>
          <cell r="E79" t="str">
            <v>300 g</v>
          </cell>
          <cell r="F79" t="str">
            <v>ks</v>
          </cell>
          <cell r="G79">
            <v>40</v>
          </cell>
          <cell r="H79">
            <v>80</v>
          </cell>
          <cell r="I79">
            <v>6.8</v>
          </cell>
          <cell r="J79">
            <v>544</v>
          </cell>
          <cell r="K79" t="str">
            <v>N</v>
          </cell>
          <cell r="L79" t="str">
            <v>N</v>
          </cell>
        </row>
        <row r="80">
          <cell r="B80">
            <v>43366854</v>
          </cell>
          <cell r="C80" t="str">
            <v>Jednozložkový silikónový acetátový tmel, Vytvrdzuje vulkanizáciou vzdušnej vlhkosti, vytvára trvalo pevný, elastický spoj s vysokou tepelnou odolnosťou do 300 °C. Tmelenie vedení nízko alebo vysoko teplotného potrubia. Vysoká priľnavosť na nesavé povrchy. Hustota 1,09 g/ml, tepelná odolnosť od - 60 °C do 260 °C , krátkodobo do 300°C.</v>
          </cell>
          <cell r="D80" t="str">
            <v>Gasket Seal - tmel na motory</v>
          </cell>
          <cell r="E80" t="str">
            <v>310 ml</v>
          </cell>
          <cell r="F80" t="str">
            <v>ks</v>
          </cell>
          <cell r="G80">
            <v>40</v>
          </cell>
          <cell r="H80">
            <v>80</v>
          </cell>
          <cell r="I80">
            <v>7.24</v>
          </cell>
          <cell r="J80">
            <v>579.20000000000005</v>
          </cell>
          <cell r="K80" t="str">
            <v>A</v>
          </cell>
          <cell r="L80" t="str">
            <v>A</v>
          </cell>
        </row>
        <row r="81">
          <cell r="B81">
            <v>43366855</v>
          </cell>
          <cell r="C81" t="str">
            <v>Silikón akrylový tmel vytvrdzujúci odparením vody, vytvára trvalo pevný, plasticko-elastický spoj. Bez rozpúšťadiel, antikorozívny. Priľnavosť na drevo, betón, tvrdené PVC, na vlhké podklady. Hustota 1,05 g/ml, tepelná odolnosť od - 20 °C do 70 °C. Farba transparentná.</v>
          </cell>
          <cell r="D81" t="str">
            <v>Silikón akrylátový biely</v>
          </cell>
          <cell r="E81" t="str">
            <v>310 ml</v>
          </cell>
          <cell r="F81" t="str">
            <v>ks</v>
          </cell>
          <cell r="G81">
            <v>40</v>
          </cell>
          <cell r="H81">
            <v>80</v>
          </cell>
          <cell r="I81">
            <v>3.64</v>
          </cell>
          <cell r="J81">
            <v>291.2</v>
          </cell>
          <cell r="K81" t="str">
            <v>A</v>
          </cell>
          <cell r="L81" t="str">
            <v>A</v>
          </cell>
        </row>
        <row r="82">
          <cell r="B82">
            <v>43366856</v>
          </cell>
          <cell r="C82" t="str">
            <v>Jednozložkové lepidlo na báze MS polyméru s okamžitou priľnavosťou 500 kg/m². Použiteľný na lepenie bez nutnosti fixovania spojov. Vytvrdzuje vulkanizáciou vzdušnej vlhkosti, vytvára  pevný, elastický spoj. Odolný plesniam, slanej vode, chemikáliam. Hustota 1,57 g/ml, tepelná odolnosť od - 40 °C do 95 °C. farba biela, čierna.</v>
          </cell>
          <cell r="D82" t="str">
            <v>Silikónové lepidlo Mamut</v>
          </cell>
          <cell r="E82" t="str">
            <v>290 ml</v>
          </cell>
          <cell r="F82" t="str">
            <v>ks</v>
          </cell>
          <cell r="G82">
            <v>10</v>
          </cell>
          <cell r="H82">
            <v>20</v>
          </cell>
          <cell r="I82">
            <v>6.5</v>
          </cell>
          <cell r="J82">
            <v>130</v>
          </cell>
          <cell r="K82" t="str">
            <v>A</v>
          </cell>
          <cell r="L82" t="str">
            <v>A</v>
          </cell>
        </row>
        <row r="83">
          <cell r="B83">
            <v>43366857</v>
          </cell>
          <cell r="C83" t="str">
            <v>Plasticko-elastická tesniaca hmota na báze polymérov a bitúmenu, ktorá obsahuje rozpúšťadlá určená na lepenie a opravy rôznych povrchov. Tixotropická hmota,  dobre priľne k rôznym materiálom, ako sú bitúmenové povrchy, izolačné dosky, plasty, betón . Na utesňovanie strešných spojov, škár a prasklín. Hustota (ISO 1183): 1,27–1,32 kg/cm2. Tepelná odolnosť: -35°C aÏ +80°C. Farba: čierna</v>
          </cell>
          <cell r="D83" t="str">
            <v>Tmel na strechy( bitumenový)</v>
          </cell>
          <cell r="E83" t="str">
            <v>300 ml</v>
          </cell>
          <cell r="F83" t="str">
            <v>ks</v>
          </cell>
          <cell r="G83">
            <v>30</v>
          </cell>
          <cell r="H83">
            <v>60</v>
          </cell>
          <cell r="I83">
            <v>3.4</v>
          </cell>
          <cell r="J83">
            <v>204</v>
          </cell>
          <cell r="K83" t="str">
            <v>A</v>
          </cell>
          <cell r="L83" t="str">
            <v>A</v>
          </cell>
        </row>
        <row r="84">
          <cell r="B84">
            <v>43366858</v>
          </cell>
          <cell r="C84" t="str">
            <v>Polyuretánová stabilná penová hmotau určená k aplikácií pomocou pištole. Špecifická hmotnost cca 25 kg/m3. Teplotná odolnost -40°C až +90°C (po vytvrdnutí). Použiteľná na montáž rámov okien a dverí,vyplnovanie dutín,  tvorba zvukovo izolačnej vrstvy, tmelenie a vyplnovanie otvorov v konštrukciách striech,  vyplnovanie otvorov v stenách okolo potrubí a iných prestupov, zlepšovanie tepelne izolačných vlastností chladiacich systémov, tepelná izolácia a fixácia trubiek v murive.</v>
          </cell>
          <cell r="D84" t="str">
            <v>Montážna pena pištolová</v>
          </cell>
          <cell r="E84" t="str">
            <v>750 ml</v>
          </cell>
          <cell r="F84" t="str">
            <v>ks</v>
          </cell>
          <cell r="G84">
            <v>10</v>
          </cell>
          <cell r="H84">
            <v>20</v>
          </cell>
          <cell r="I84">
            <v>4.8</v>
          </cell>
          <cell r="J84">
            <v>96</v>
          </cell>
          <cell r="K84" t="str">
            <v>A</v>
          </cell>
          <cell r="L84" t="str">
            <v>A</v>
          </cell>
        </row>
        <row r="85">
          <cell r="B85">
            <v>43366859</v>
          </cell>
          <cell r="C85" t="str">
            <v>Čistič nevytvrdnutej polyuretánovej peny na báze acetónu.</v>
          </cell>
          <cell r="D85" t="str">
            <v>Čistič pištolí na montážnu penu</v>
          </cell>
          <cell r="E85" t="str">
            <v>500 ml</v>
          </cell>
          <cell r="F85" t="str">
            <v>ks</v>
          </cell>
          <cell r="G85">
            <v>10</v>
          </cell>
          <cell r="H85">
            <v>20</v>
          </cell>
          <cell r="I85">
            <v>7.54</v>
          </cell>
          <cell r="J85">
            <v>150.80000000000001</v>
          </cell>
          <cell r="K85" t="str">
            <v>A</v>
          </cell>
          <cell r="L85" t="str">
            <v>A</v>
          </cell>
        </row>
        <row r="86">
          <cell r="B86">
            <v>43366868</v>
          </cell>
          <cell r="C86" t="str">
            <v>Jednozložková nízkoexpanzná pištoľová polyuretánová pena vytvrdzujúca vzdušnou vlhkosťou na montáž zárubní, parapetov, prahov, okenných a dverových rámov, vyplňovanie dutín, utesňovanie otvorov v strešných konštrukciách. Hustota: 20 - 30 kg/m3. Tepelná odolnosť vytvrdnutej peny: -55 °C až +100 °C.</v>
          </cell>
          <cell r="D86" t="str">
            <v>Montážna pena pištolová nízkorozťažná</v>
          </cell>
          <cell r="E86" t="str">
            <v>750 ml</v>
          </cell>
          <cell r="F86" t="str">
            <v>ks</v>
          </cell>
          <cell r="G86">
            <v>35</v>
          </cell>
          <cell r="H86">
            <v>70</v>
          </cell>
          <cell r="I86">
            <v>8.6</v>
          </cell>
          <cell r="J86">
            <v>602</v>
          </cell>
          <cell r="K86" t="str">
            <v>A</v>
          </cell>
          <cell r="L86" t="str">
            <v>A</v>
          </cell>
        </row>
        <row r="87">
          <cell r="B87">
            <v>43366864</v>
          </cell>
          <cell r="C87" t="str">
            <v>Kyselina chlórovodíková 30-33 %</v>
          </cell>
          <cell r="D87" t="str">
            <v>Kyselina chlórovodíková( solná) 30-33%</v>
          </cell>
          <cell r="E87" t="str">
            <v>1 l</v>
          </cell>
          <cell r="F87" t="str">
            <v>ks</v>
          </cell>
          <cell r="G87">
            <v>20</v>
          </cell>
          <cell r="H87">
            <v>40</v>
          </cell>
          <cell r="I87">
            <v>1.89</v>
          </cell>
          <cell r="J87">
            <v>75.599999999999994</v>
          </cell>
          <cell r="K87" t="str">
            <v>A</v>
          </cell>
          <cell r="L87" t="str">
            <v>A</v>
          </cell>
        </row>
        <row r="88">
          <cell r="B88">
            <v>43366865</v>
          </cell>
          <cell r="C88" t="str">
            <v>Kuchynská soľ jodidovaná</v>
          </cell>
          <cell r="D88" t="str">
            <v>Kuchynská soľ</v>
          </cell>
          <cell r="E88" t="str">
            <v>1 kg</v>
          </cell>
          <cell r="F88" t="str">
            <v>kg</v>
          </cell>
          <cell r="G88">
            <v>24</v>
          </cell>
          <cell r="H88">
            <v>48</v>
          </cell>
          <cell r="I88">
            <v>0.28000000000000003</v>
          </cell>
          <cell r="J88">
            <v>13.440000000000001</v>
          </cell>
          <cell r="K88" t="str">
            <v>A</v>
          </cell>
          <cell r="L88" t="str">
            <v>A</v>
          </cell>
        </row>
        <row r="89">
          <cell r="B89">
            <v>63404006</v>
          </cell>
          <cell r="C89" t="str">
            <v>Prostriedok na umývanie áut s dvojitým účinkom: umývanie a voskovanie. Biologická degradácia &gt; 95 % . Hodnota pH = 6,6. Bez fosfátov, fosforečných alebo komplexných zlúčenín.Bez obsahu antioxidačných zlúčenín alebo organických rozpúšťadiel.  Na povrchu laku vytvára ochrannú vrstvu pred poveternostnými vplyvmi, soľou, koróziou, slnečným žiarením.</v>
          </cell>
          <cell r="D89" t="str">
            <v>Autošampón</v>
          </cell>
          <cell r="E89" t="str">
            <v>5 l</v>
          </cell>
          <cell r="F89" t="str">
            <v>ks</v>
          </cell>
          <cell r="G89">
            <v>2</v>
          </cell>
          <cell r="H89">
            <v>4</v>
          </cell>
          <cell r="I89">
            <v>19.5</v>
          </cell>
          <cell r="J89">
            <v>78</v>
          </cell>
          <cell r="K89" t="str">
            <v>A</v>
          </cell>
          <cell r="L89" t="str">
            <v>A</v>
          </cell>
        </row>
        <row r="90">
          <cell r="B90">
            <v>63404065</v>
          </cell>
          <cell r="C90" t="str">
            <v>Prostriedok na a čistenie a dezinfekciu klimatizácií, pre všetky druhy klimatizačných systémov, nespôsobuje vznik korózie.</v>
          </cell>
          <cell r="D90" t="str">
            <v>Čistič klimatizácie, dezinfekcia 10625</v>
          </cell>
          <cell r="E90" t="str">
            <v>400 ml</v>
          </cell>
          <cell r="F90" t="str">
            <v>ks</v>
          </cell>
          <cell r="G90">
            <v>60</v>
          </cell>
          <cell r="H90">
            <v>120</v>
          </cell>
          <cell r="I90">
            <v>10.41</v>
          </cell>
          <cell r="J90">
            <v>1249.2</v>
          </cell>
          <cell r="K90" t="str">
            <v>A</v>
          </cell>
          <cell r="L90" t="str">
            <v>N</v>
          </cell>
        </row>
        <row r="91">
          <cell r="B91">
            <v>63404066</v>
          </cell>
          <cell r="C91" t="str">
            <v>Prostriedok na dezinfekciu klimatizácie, odstraňuje choroboplodné
zárodky, baktérie, plesne a huby,  odstraňuje nepríjemný zápach. Bez chlórovaných uhľovodíkov a radikálov.</v>
          </cell>
          <cell r="D91" t="str">
            <v xml:space="preserve">Dezinfekcia klimatizácie </v>
          </cell>
          <cell r="E91" t="str">
            <v>300 ml</v>
          </cell>
          <cell r="F91" t="str">
            <v>ks</v>
          </cell>
          <cell r="G91">
            <v>15</v>
          </cell>
          <cell r="H91">
            <v>30</v>
          </cell>
          <cell r="I91">
            <v>13.5</v>
          </cell>
          <cell r="J91">
            <v>405</v>
          </cell>
          <cell r="K91" t="str">
            <v>A</v>
          </cell>
          <cell r="L91" t="str">
            <v>A</v>
          </cell>
        </row>
        <row r="92">
          <cell r="B92">
            <v>63404071</v>
          </cell>
          <cell r="C92" t="str">
            <v>Prostriedok na strojné aj ručné  umývanie motorových vozidiel. Zmes tenzidov, stabilizátorv peny a zmáčadiel. Obsah sušiny 32%, hustota pri 20 °C 1035-1045 kg/m³.</v>
          </cell>
          <cell r="D92" t="str">
            <v>Servošampón</v>
          </cell>
          <cell r="E92" t="str">
            <v>25 l</v>
          </cell>
          <cell r="F92" t="str">
            <v>l</v>
          </cell>
          <cell r="G92">
            <v>50</v>
          </cell>
          <cell r="H92">
            <v>100</v>
          </cell>
          <cell r="I92">
            <v>2.8</v>
          </cell>
          <cell r="J92">
            <v>280</v>
          </cell>
          <cell r="K92" t="str">
            <v>A</v>
          </cell>
          <cell r="L92" t="str">
            <v>A</v>
          </cell>
        </row>
        <row r="93">
          <cell r="B93">
            <v>43310994</v>
          </cell>
          <cell r="C93" t="str">
            <v>Prípravok na odstraňovanie  usadenín z celého chladiaceho systému,  vodný kameň a hrdzu a to na molekulárnej úrovni. Odstraňuje tiež všetky alkalické sedimenty, predlžuje životnosť chladiaceho systému a zabraňuje korózii. Pre všetky vodou chladené motory</v>
          </cell>
          <cell r="D93" t="str">
            <v>PRO-TEC - Radiator flush</v>
          </cell>
          <cell r="E93" t="str">
            <v>375 ml</v>
          </cell>
          <cell r="F93" t="str">
            <v>ks</v>
          </cell>
          <cell r="G93">
            <v>60</v>
          </cell>
          <cell r="H93">
            <v>120</v>
          </cell>
          <cell r="I93">
            <v>9.49</v>
          </cell>
          <cell r="J93">
            <v>1138.8</v>
          </cell>
          <cell r="K93" t="str">
            <v>A</v>
          </cell>
          <cell r="L93" t="str">
            <v>A</v>
          </cell>
        </row>
        <row r="94">
          <cell r="B94">
            <v>43366853</v>
          </cell>
          <cell r="C94" t="str">
            <v>Prostriedok na báze syntetiky-polyizobutylenu s obsahom organického molybdénu na mazanie valčekových reťazí, kĺbových reťazí. Hustota (20°C): 0,90 g/ml. Viskozita (40°C): 470 mm²/s. Teplota použitia: od -30°C do +180°C.</v>
          </cell>
          <cell r="D94" t="str">
            <v>Mazivo OKS 341</v>
          </cell>
          <cell r="E94" t="str">
            <v>400 ml</v>
          </cell>
          <cell r="F94" t="str">
            <v>ks</v>
          </cell>
          <cell r="G94">
            <v>10</v>
          </cell>
          <cell r="H94">
            <v>20</v>
          </cell>
          <cell r="I94">
            <v>7.63</v>
          </cell>
          <cell r="J94">
            <v>152.6</v>
          </cell>
          <cell r="K94" t="str">
            <v>A</v>
          </cell>
          <cell r="L94" t="str">
            <v>N</v>
          </cell>
        </row>
        <row r="95">
          <cell r="B95">
            <v>43310992</v>
          </cell>
          <cell r="C95" t="str">
            <v xml:space="preserve">Prostriedok na  rozpúšťanie a odstraňovanie  pozostatkov sadzí z filtra pevných častíc. Naväzuje na sadze , vo filtri  vznikne kašovitá hmota, ktorá sa po procese čistenia  vypláchne. Použiteľný na všetky hliníkové, horčíkové, zinkové a kadmiové časti. </v>
          </cell>
          <cell r="D95" t="str">
            <v>DPF Flushing Liquid P6162 - kvapal. Výpl.</v>
          </cell>
          <cell r="E95" t="str">
            <v>5 l</v>
          </cell>
          <cell r="F95" t="str">
            <v>ks</v>
          </cell>
          <cell r="G95">
            <v>10</v>
          </cell>
          <cell r="H95">
            <v>20</v>
          </cell>
          <cell r="I95">
            <v>48.43</v>
          </cell>
          <cell r="J95">
            <v>968.6</v>
          </cell>
          <cell r="K95" t="str">
            <v>A</v>
          </cell>
          <cell r="L95" t="str">
            <v>A</v>
          </cell>
        </row>
        <row r="96">
          <cell r="B96">
            <v>43310854</v>
          </cell>
          <cell r="C96" t="str">
            <v>Koncentrovaný prostriedok na čistenie normálneho až silného znečistenia na  čistenie motorov, čalúnení, textílií, kolies, karosérie, vrátane použitia vo vysokotlakových umývačkách, e účinný pre odstránenie nalepeného hmyzu z nárazníkov a reflektorov, umývanie podláh. Riedenie : čistenie motorov, strojov a nástrojov  1:3  až 1:5, čistenie dielenských podláh a pracovných povrchov 1: 10</v>
          </cell>
          <cell r="D96" t="str">
            <v>Čistič 100 USI  F209005</v>
          </cell>
          <cell r="E96" t="str">
            <v>5 l</v>
          </cell>
          <cell r="F96" t="str">
            <v>ks</v>
          </cell>
          <cell r="G96">
            <v>6</v>
          </cell>
          <cell r="H96">
            <v>12</v>
          </cell>
          <cell r="I96">
            <v>26.8</v>
          </cell>
          <cell r="J96">
            <v>321.60000000000002</v>
          </cell>
          <cell r="K96" t="str">
            <v>A</v>
          </cell>
          <cell r="L96" t="str">
            <v>A</v>
          </cell>
        </row>
        <row r="97">
          <cell r="C97" t="str">
            <v>Detektor netesností na stlačený plyn, vykurovací plyn a na stlačený vzduchový systém, na  netesnosti na brzdách, potrubnom vedení, ventiloch, armatúrach, spájkovaných, zvarových a závitových spojoch.</v>
          </cell>
          <cell r="D97" t="str">
            <v>WS 130 detektor netesností - sprej</v>
          </cell>
          <cell r="E97" t="str">
            <v>400 ml</v>
          </cell>
          <cell r="F97" t="str">
            <v>ks</v>
          </cell>
          <cell r="G97">
            <v>40</v>
          </cell>
          <cell r="H97">
            <v>80</v>
          </cell>
          <cell r="I97">
            <v>12.84</v>
          </cell>
          <cell r="J97">
            <v>1027.2</v>
          </cell>
          <cell r="K97" t="str">
            <v>A</v>
          </cell>
          <cell r="L97" t="str">
            <v>N</v>
          </cell>
        </row>
        <row r="98">
          <cell r="B98">
            <v>43366866</v>
          </cell>
          <cell r="C98" t="str">
            <v>Dvojzložkový chemický kotviaci systém na báze polyesterových živíc pre rýchle kotvenie s vysokou pevnosťou, vztvrdzujúci chemickým procesom. Chemické kotvenie oceľových tyčí, skrutiek. Hustota 1,70 g /ml. Aplikačná teplota : od -5°C do +35°C.</v>
          </cell>
          <cell r="D98" t="str">
            <v>Chemická kotva PE300 SF</v>
          </cell>
          <cell r="E98" t="str">
            <v>300 ml</v>
          </cell>
          <cell r="F98" t="str">
            <v>ks</v>
          </cell>
          <cell r="G98">
            <v>9</v>
          </cell>
          <cell r="H98">
            <v>18</v>
          </cell>
          <cell r="I98">
            <v>4.0999999999999996</v>
          </cell>
          <cell r="J98">
            <v>73.8</v>
          </cell>
          <cell r="K98" t="str">
            <v>A</v>
          </cell>
          <cell r="L98" t="str">
            <v>A</v>
          </cell>
        </row>
        <row r="99">
          <cell r="B99">
            <v>43366898</v>
          </cell>
          <cell r="C99" t="str">
            <v xml:space="preserve">Transparentná kvapalina na rozpúšťadlovom základe použiteľná na hrubé predčistenie kovových podkladov, na čistenie niektorých typov lakovaných podkladov. Merná hmotnost  -0,76 kg/l, viskozita - 1 mPas, teplota vzplanutia - &gt; 24 ºC.
</v>
          </cell>
          <cell r="D99" t="str">
            <v>Sika Remover 208</v>
          </cell>
          <cell r="E99" t="str">
            <v>1 lit.</v>
          </cell>
          <cell r="F99" t="str">
            <v>ks</v>
          </cell>
          <cell r="G99">
            <v>1</v>
          </cell>
          <cell r="H99">
            <v>2</v>
          </cell>
          <cell r="I99">
            <v>18.5</v>
          </cell>
          <cell r="J99">
            <v>37</v>
          </cell>
          <cell r="K99" t="str">
            <v>A</v>
          </cell>
          <cell r="L99" t="str">
            <v>A</v>
          </cell>
        </row>
        <row r="100">
          <cell r="B100">
            <v>43366899</v>
          </cell>
          <cell r="C100" t="str">
            <v xml:space="preserve">Pomocný prípravok na vodnej báze bez obsahu rozpúšťadiel, na zahladzovanie povrchu čerstvo
aplikovaných lepidiel a tmelov, ktoré nevymýva ani neuvoľňuje. Farba - bezfarebná transparentná kvapalina, merná hmotnosť - cca 1,0 kg/l , viskozita - cca 15 s , aplikačná teplota +5°C až +35°C. </v>
          </cell>
          <cell r="D100" t="str">
            <v>Sika Tooling Agent N</v>
          </cell>
          <cell r="E100" t="str">
            <v>1 lit.</v>
          </cell>
          <cell r="F100" t="str">
            <v>ks</v>
          </cell>
          <cell r="G100">
            <v>3</v>
          </cell>
          <cell r="H100">
            <v>6</v>
          </cell>
          <cell r="I100">
            <v>15.1</v>
          </cell>
          <cell r="J100">
            <v>90.6</v>
          </cell>
          <cell r="K100" t="str">
            <v>A</v>
          </cell>
          <cell r="L100" t="str">
            <v>A</v>
          </cell>
        </row>
        <row r="101">
          <cell r="B101">
            <v>43315169</v>
          </cell>
          <cell r="C101" t="str">
            <v>Prostriedok na báze izopropanolu obsahujúci rozpúšťadlá, pre čistenie skiel, keramických povlakov a lakovaných povrchov od prachu, otlačkov
prstov a pred lepením skiel. Farba : číra, hustota 0,8 g/cm³.</v>
          </cell>
          <cell r="D101" t="str">
            <v xml:space="preserve">Terostat 8550 </v>
          </cell>
          <cell r="E101" t="str">
            <v>1 lit.</v>
          </cell>
          <cell r="F101" t="str">
            <v>ks</v>
          </cell>
          <cell r="G101">
            <v>1</v>
          </cell>
          <cell r="H101">
            <v>2</v>
          </cell>
          <cell r="I101">
            <v>10.76</v>
          </cell>
          <cell r="J101">
            <v>21.52</v>
          </cell>
          <cell r="K101" t="str">
            <v>A</v>
          </cell>
          <cell r="L101" t="str">
            <v>A</v>
          </cell>
        </row>
        <row r="102">
          <cell r="B102">
            <v>63404081</v>
          </cell>
          <cell r="C102" t="str">
            <v xml:space="preserve">Prípravok na báze aniónových a neiónových tenzidov, alkálií, komplexotvorných látok, odstraňuje živočíšne a rastlinné tuky, bielkoviny, vosk, prach, rozpúšťa silné nečistoty a mastnotu. Koncentrovaný. Použiteľný na manuálne a strojové umývanie vozidiel a prívesov. Farba: červená, hodnota pH 13. biologicky rozložiteľný. </v>
          </cell>
          <cell r="D102" t="str">
            <v>1Z Omasťovač industrie reiniger W99L</v>
          </cell>
          <cell r="E102" t="str">
            <v>25 l</v>
          </cell>
          <cell r="F102" t="str">
            <v>lit.</v>
          </cell>
          <cell r="G102">
            <v>50</v>
          </cell>
          <cell r="H102">
            <v>100</v>
          </cell>
          <cell r="I102">
            <v>136.4</v>
          </cell>
          <cell r="J102">
            <v>13640</v>
          </cell>
          <cell r="K102" t="str">
            <v>A</v>
          </cell>
          <cell r="L102" t="str">
            <v>A</v>
          </cell>
        </row>
        <row r="103">
          <cell r="B103">
            <v>63404053</v>
          </cell>
          <cell r="C103" t="str">
            <v xml:space="preserve">Čistiaci prípravok biologicky odbúrateľný, alkalický, vysoko penivý na čistenie osobných a nákladných automobilov. Aplikovaný z postrekovacích zariadení, vysokotlakových zariadení, penových systémov a pri ručnom čistení. Koncentrovaný, riedenie pre veľké znečistenia 1:20, ručné umývanie 1:100. </v>
          </cell>
          <cell r="D103" t="str">
            <v xml:space="preserve">TRUCK CLEANER 2020, čistiaci prípravok </v>
          </cell>
          <cell r="E103" t="str">
            <v>200 l</v>
          </cell>
          <cell r="F103" t="str">
            <v>ks</v>
          </cell>
          <cell r="G103">
            <v>4</v>
          </cell>
          <cell r="H103">
            <v>8</v>
          </cell>
          <cell r="I103">
            <v>280</v>
          </cell>
          <cell r="J103">
            <v>2240</v>
          </cell>
          <cell r="K103" t="str">
            <v>A</v>
          </cell>
          <cell r="L103" t="str">
            <v>A</v>
          </cell>
        </row>
        <row r="104">
          <cell r="B104">
            <v>63404056</v>
          </cell>
          <cell r="C104" t="str">
            <v>Prostriedok na čistenie a odmastňovanie motorových častí a všetkých mastných povlakov, silne alkalický, pre použitie v rozprašovačoch a vo vysokotlakových zariadeniach. Koncentrovaný, riedenie v rozprašovačoch 1:2, vo vysokotlakových zariadeniach 1:10. Neobsahuje jedovaté látky, neznietivý pH : 12 Hustota : 1130 Biologicky odbúrateľný : viac ako 95%.</v>
          </cell>
          <cell r="D104" t="str">
            <v xml:space="preserve">MOTOR CLEANER, odmasťovací prípravok </v>
          </cell>
          <cell r="E104" t="str">
            <v>200 l</v>
          </cell>
          <cell r="F104" t="str">
            <v>ks</v>
          </cell>
          <cell r="G104">
            <v>14</v>
          </cell>
          <cell r="H104">
            <v>28</v>
          </cell>
          <cell r="I104">
            <v>450</v>
          </cell>
          <cell r="J104">
            <v>12600</v>
          </cell>
          <cell r="K104" t="str">
            <v>A</v>
          </cell>
          <cell r="L104" t="str">
            <v>A</v>
          </cell>
        </row>
        <row r="105">
          <cell r="B105">
            <v>43310910</v>
          </cell>
          <cell r="C105" t="str">
            <v xml:space="preserve">Multifunkčné disperzné lepidlo na lepenie PVC podlahových krytín bez obsahu rozpúšťadiel. Farba : svetlo béžová, špecifická hmotnosť : 1,3 g/cm3, teplota pri spracovaní:  +15°C až +20°C, zaťažiteľnosť po 24 hodinách. 
</v>
          </cell>
          <cell r="D105" t="str">
            <v xml:space="preserve">Lepidlo Bospik NIBOFLOOR S800 </v>
          </cell>
          <cell r="E105" t="str">
            <v>22 kg</v>
          </cell>
          <cell r="F105" t="str">
            <v>ks</v>
          </cell>
          <cell r="G105">
            <v>1</v>
          </cell>
          <cell r="H105">
            <v>2</v>
          </cell>
          <cell r="I105">
            <v>175</v>
          </cell>
          <cell r="J105">
            <v>350</v>
          </cell>
          <cell r="K105" t="str">
            <v>A</v>
          </cell>
          <cell r="L105" t="str">
            <v>N</v>
          </cell>
        </row>
        <row r="106">
          <cell r="B106">
            <v>43366789</v>
          </cell>
          <cell r="C106" t="str">
            <v xml:space="preserve">Prostriedok na báze metakrylátu na zaisťovanie závitov so strednou pevnosťou. Pôsobí na všetky kovy, vrátane pasívnych podkladov, mierne znečistenia priemyselnými olejmi, olejmi na zabránenie korózie a reznými kvapalinami. Zabraňuje uvoľneniu vibrujúcich dielov,  čerpadiel, prevodoviek alebo lisov. Umožňuje demontáž pomocou ručných nástrojov pre servis. Nesteká. </v>
          </cell>
          <cell r="D106" t="str">
            <v xml:space="preserve">Loctite 243-zaisťovač závitov </v>
          </cell>
          <cell r="E106" t="str">
            <v>50 ml</v>
          </cell>
          <cell r="F106" t="str">
            <v>ks</v>
          </cell>
          <cell r="G106">
            <v>14</v>
          </cell>
          <cell r="H106">
            <v>28</v>
          </cell>
          <cell r="I106">
            <v>34.380000000000003</v>
          </cell>
          <cell r="J106">
            <v>962.6400000000001</v>
          </cell>
          <cell r="K106" t="str">
            <v>A</v>
          </cell>
          <cell r="L106" t="str">
            <v>A</v>
          </cell>
        </row>
        <row r="107">
          <cell r="B107">
            <v>43301450</v>
          </cell>
          <cell r="C107" t="str">
            <v>Email na ochranu impregnovaného vinutia točivých strojov izolačnej triedy B-T na báze disperzie anorganických pigmentov roztoku epoxidovej živice v organických rozpúšťadlách s prídavkom sušidla. Vzhľad: viskózna kvapalina, farba : šedá, teplota vzplanutia : 26,5 ºC, relatívna hustota : 1,4 g/cm³ pri 23 ºC.</v>
          </cell>
          <cell r="D107" t="str">
            <v>Email epoxidový elektroizolačný S2352 - šedý (balené po 10 kg)</v>
          </cell>
          <cell r="E107" t="str">
            <v>10 kg</v>
          </cell>
          <cell r="F107" t="str">
            <v>kg</v>
          </cell>
          <cell r="G107">
            <v>20</v>
          </cell>
          <cell r="H107">
            <v>40</v>
          </cell>
          <cell r="I107">
            <v>105.8</v>
          </cell>
          <cell r="J107">
            <v>4232</v>
          </cell>
          <cell r="K107" t="str">
            <v>A</v>
          </cell>
          <cell r="L107" t="str">
            <v>A</v>
          </cell>
        </row>
        <row r="108">
          <cell r="B108">
            <v>43310760</v>
          </cell>
          <cell r="C108" t="str">
            <v xml:space="preserve">Prostriedok na odstránenie žuvačiek použiteľný na koberce a ostatné textílie, keramické dlažby, linoleum. Rýchlo sa odparuje, nezanacháva zvyšky ani stopy. Bod vznietenia pod –30 °C, samozápalnosť nad +205 °C, hustota (20 °C) 553 kg/m3. </v>
          </cell>
          <cell r="D108" t="str">
            <v>Remover - odstranovač žuvačiek</v>
          </cell>
          <cell r="E108" t="str">
            <v>200 ml</v>
          </cell>
          <cell r="F108" t="str">
            <v>bal.</v>
          </cell>
          <cell r="G108">
            <v>20</v>
          </cell>
          <cell r="H108">
            <v>40</v>
          </cell>
          <cell r="I108">
            <v>19.899999999999999</v>
          </cell>
          <cell r="J108">
            <v>796</v>
          </cell>
          <cell r="K108" t="str">
            <v>A</v>
          </cell>
          <cell r="L108" t="str">
            <v>A</v>
          </cell>
        </row>
        <row r="109">
          <cell r="C109" t="str">
            <v xml:space="preserve">Dvojzložkové lepidlo na báze etylkyanoakrylátu, rýchlovytvrdzujúce na lepenie súčiastok s
premenlivou alebo nedefinovanou špárov (up to 5 mm) a
pre aplikácie kde je nutné úplné vytvrdnutie prebytku lepidla. Nesteká, vhodné na lepenie poróznych materiálov. Vzhľad: priehľadnyý až mierne zakalený gél. </v>
          </cell>
          <cell r="D109" t="str">
            <v>Dvojzložkové sek. lepidlo Loctite 3090, 10g</v>
          </cell>
          <cell r="E109" t="str">
            <v>10g</v>
          </cell>
          <cell r="F109" t="str">
            <v>ks</v>
          </cell>
          <cell r="G109">
            <v>3</v>
          </cell>
          <cell r="H109">
            <v>6</v>
          </cell>
          <cell r="I109">
            <v>23</v>
          </cell>
          <cell r="J109">
            <v>138</v>
          </cell>
          <cell r="K109" t="str">
            <v>A</v>
          </cell>
          <cell r="L109" t="str">
            <v>A</v>
          </cell>
        </row>
        <row r="110">
          <cell r="B110">
            <v>43366679</v>
          </cell>
          <cell r="C110" t="str">
            <v>Prostriedok na opravy žiarovo zinkovaných povrchov, vytvára pružný ochranný film. Priľnavosť ku galvanizovaným povrchom. Neobsahuje olovo, chrom a chlorované rozpúšťadlá. Hustota : 1,06, bod vzplanutia : &lt;-4°C, teplotná odolnost: max.150°C.</v>
          </cell>
          <cell r="D110" t="str">
            <v>CRC GALVA SHINE</v>
          </cell>
          <cell r="E110" t="str">
            <v>500ml</v>
          </cell>
          <cell r="F110" t="str">
            <v>ks</v>
          </cell>
          <cell r="G110">
            <v>24</v>
          </cell>
          <cell r="H110">
            <v>48</v>
          </cell>
          <cell r="I110">
            <v>9.81</v>
          </cell>
          <cell r="J110">
            <v>470.88</v>
          </cell>
          <cell r="K110" t="str">
            <v>A</v>
          </cell>
          <cell r="L110" t="str">
            <v>A</v>
          </cell>
        </row>
        <row r="111">
          <cell r="B111">
            <v>43315202</v>
          </cell>
          <cell r="C111" t="str">
            <v>Utierka na leštenie biela, 70% viskóza, 30% polyester, rozmery 40 cm x 30 cm, počet útržkov 475.</v>
          </cell>
          <cell r="D111" t="str">
            <v>čistiiaca utierka SOF52</v>
          </cell>
          <cell r="E111" t="str">
            <v>ks</v>
          </cell>
          <cell r="F111" t="str">
            <v>ks</v>
          </cell>
          <cell r="G111">
            <v>2</v>
          </cell>
          <cell r="H111">
            <v>4</v>
          </cell>
          <cell r="I111">
            <v>58.5</v>
          </cell>
          <cell r="J111">
            <v>234</v>
          </cell>
          <cell r="K111" t="str">
            <v>N</v>
          </cell>
          <cell r="L111" t="str">
            <v>N</v>
          </cell>
        </row>
        <row r="112">
          <cell r="B112">
            <v>43301454</v>
          </cell>
          <cell r="C112" t="str">
            <v>Syntetický trvale pružný tmel so samovýtlačným mechanizmom, nahrádza bežne používané tesnenia, vhodný pre tesnenie prírub a viek motorov, prevodových
skríň, prírub vzduchových potrubí, čerpadiel, turbín, vodných okruhov. Použiteľný v rozsahu prevádzkových teplôt od –55 °C do 285 °C, neobsahuje silikón, bod vznietenia (nezvulkanizovaný) &gt; 460 °C, farba. čierna.</v>
          </cell>
          <cell r="D112" t="str">
            <v xml:space="preserve">Unitmel </v>
          </cell>
          <cell r="E112" t="str">
            <v>200 ml</v>
          </cell>
          <cell r="F112" t="str">
            <v>ks</v>
          </cell>
          <cell r="G112">
            <v>24</v>
          </cell>
          <cell r="H112">
            <v>48</v>
          </cell>
          <cell r="I112">
            <v>60.26</v>
          </cell>
          <cell r="J112">
            <v>2892.48</v>
          </cell>
          <cell r="K112" t="str">
            <v>A</v>
          </cell>
          <cell r="L112" t="str">
            <v>A</v>
          </cell>
        </row>
        <row r="113">
          <cell r="B113">
            <v>43301452</v>
          </cell>
          <cell r="C113" t="str">
            <v xml:space="preserve">Mazací prostriedok pre klzné a pomaly sa točiace zariadenia, zabraňuje zapečeniu rôznych spojov a tesnení, chráni pred koróziou, oxidáciou a naleptávaním.  Odoláva oplachovaniu sladkou a slanou vodou, silným alkáliám, vodnej pare. Odolný teplotám od -40°C do +1350°C. </v>
          </cell>
          <cell r="D113" t="str">
            <v xml:space="preserve">Mos Spray </v>
          </cell>
          <cell r="E113" t="str">
            <v>400 ml</v>
          </cell>
          <cell r="F113" t="str">
            <v>ks</v>
          </cell>
          <cell r="G113">
            <v>12</v>
          </cell>
          <cell r="H113">
            <v>24</v>
          </cell>
          <cell r="I113">
            <v>31.2</v>
          </cell>
          <cell r="J113">
            <v>748.8</v>
          </cell>
          <cell r="K113" t="str">
            <v>A</v>
          </cell>
          <cell r="L113" t="str">
            <v>A</v>
          </cell>
        </row>
        <row r="114">
          <cell r="B114">
            <v>43301451</v>
          </cell>
          <cell r="C114" t="str">
            <v>Jednozložkové lepidlo na bázi MS polymeru s odolnosťou voči roztekaniu, vytvrdzuje vplyvom vzdušnej
vlhkosti na materiál na trvalo pružnú hmotu. Neobsahuje
rozpúšťadlá, izokyanáty, silikón. Pre pružné lepenie kovových povrchov, lakovaných dielov, skla, keramiky. Farba: čierna, Hustota,  1.4 g/cm³. Rozsahu pracovných teplôt : -40 °C až +100 °C.</v>
          </cell>
          <cell r="D114" t="str">
            <v>Teroson MS 9220</v>
          </cell>
          <cell r="E114" t="str">
            <v>310 ml</v>
          </cell>
          <cell r="F114" t="str">
            <v>ks</v>
          </cell>
          <cell r="G114">
            <v>4</v>
          </cell>
          <cell r="H114">
            <v>8</v>
          </cell>
          <cell r="I114">
            <v>22.54</v>
          </cell>
          <cell r="J114">
            <v>180.32</v>
          </cell>
          <cell r="K114" t="str">
            <v>A</v>
          </cell>
          <cell r="L114" t="str">
            <v>A</v>
          </cell>
        </row>
        <row r="115">
          <cell r="B115">
            <v>43303112</v>
          </cell>
          <cell r="C115" t="str">
            <v>Prostriedok na zabranenie oxidácie a korózií nechránených káblov, pólov batérií, poistiek,
rozvádzačov, odstraňuje plazivé prúdy na kábloch
zapaľovania, vo svorkovniciach, rozvádzačoch , regulátoroch, sviečkach, elektromotoroch,
svetelných obvodoch. rozrušuje  silné vrstvy hrdze a znečistení. Dlhodobo chráni pred koróziou.</v>
          </cell>
          <cell r="D115" t="str">
            <v>Uni spray</v>
          </cell>
          <cell r="E115" t="str">
            <v>400 ml</v>
          </cell>
          <cell r="F115" t="str">
            <v>ks</v>
          </cell>
          <cell r="G115">
            <v>6</v>
          </cell>
          <cell r="H115">
            <v>12</v>
          </cell>
          <cell r="I115">
            <v>18.600000000000001</v>
          </cell>
          <cell r="J115">
            <v>223.20000000000002</v>
          </cell>
          <cell r="K115" t="str">
            <v>A</v>
          </cell>
          <cell r="L115" t="str">
            <v>A</v>
          </cell>
        </row>
        <row r="116">
          <cell r="B116">
            <v>43303113</v>
          </cell>
          <cell r="C116" t="str">
            <v>Čistiaci prostriedok na čistenie elektrických zariadení, rozpúšťa mastnotu, oleje a odstraňuje prach. Po
aplikácii zanecháva čistý a suchý povrch. Nehorľavý</v>
          </cell>
          <cell r="D116" t="str">
            <v>Elpur spray</v>
          </cell>
          <cell r="E116" t="str">
            <v>400 ml</v>
          </cell>
          <cell r="F116" t="str">
            <v>ks</v>
          </cell>
          <cell r="G116">
            <v>6</v>
          </cell>
          <cell r="H116">
            <v>12</v>
          </cell>
          <cell r="I116">
            <v>33.9</v>
          </cell>
          <cell r="J116">
            <v>406.79999999999995</v>
          </cell>
          <cell r="K116" t="str">
            <v>A</v>
          </cell>
          <cell r="L116" t="str">
            <v>A</v>
          </cell>
        </row>
        <row r="117">
          <cell r="B117">
            <v>43303114</v>
          </cell>
          <cell r="C117" t="str">
            <v>Mazací prostriedok na báze akrylátových kopolymérov, PTFE, stabilizátorov a alifatických uhľovodíkov na mazanie vysoko zaťažovaných a rýchlobežných reťazí. Odoláva horúcej a studenej  vode, kyselinám, zásadám.
Špecifická hmotnosť 0,885 g/cm3, rozsah prevádzkových teplôt –35 °C až +285 °C.</v>
          </cell>
          <cell r="D117" t="str">
            <v>Novates spray TTS</v>
          </cell>
          <cell r="E117" t="str">
            <v>400 ml</v>
          </cell>
          <cell r="F117" t="str">
            <v>ks</v>
          </cell>
          <cell r="G117">
            <v>6</v>
          </cell>
          <cell r="H117">
            <v>12</v>
          </cell>
          <cell r="I117">
            <v>24.8</v>
          </cell>
          <cell r="J117">
            <v>297.60000000000002</v>
          </cell>
          <cell r="K117" t="str">
            <v>A</v>
          </cell>
          <cell r="L117" t="str">
            <v>A</v>
          </cell>
        </row>
        <row r="118">
          <cell r="B118">
            <v>43303115</v>
          </cell>
          <cell r="C118" t="str">
            <v>Prostriedok k ochrane zvarovaných dielov
a zvarovaných trysiek horáka pred prichytením kvapiek kovu.Bez obsahu silikónu, netoxický. Hodnota pH 7, nerozpustný v studenej vode, horúcej vode,
metanole, dietyl-étere, n-oktanole, acetóne.</v>
          </cell>
          <cell r="D118" t="str">
            <v>SEP spray</v>
          </cell>
          <cell r="E118" t="str">
            <v>400 ml</v>
          </cell>
          <cell r="F118" t="str">
            <v>ks</v>
          </cell>
          <cell r="G118">
            <v>6</v>
          </cell>
          <cell r="H118">
            <v>12</v>
          </cell>
          <cell r="I118">
            <v>11.9</v>
          </cell>
          <cell r="J118">
            <v>142.80000000000001</v>
          </cell>
          <cell r="K118" t="str">
            <v>A</v>
          </cell>
          <cell r="L118" t="str">
            <v>A</v>
          </cell>
        </row>
        <row r="119">
          <cell r="B119">
            <v>43303080</v>
          </cell>
          <cell r="C119" t="str">
            <v xml:space="preserve"> Mrazuvzdorná kvapalina na konzerváciu a ochranu proti zamrznutiu tlakových vzduchových bŕzd a príslušenstva. Farba modrá.Nespôsobuje predčasné starnutie gumových tesnení a rozpúšťanie maziva vo vnútri ventilov. </v>
          </cell>
          <cell r="D119" t="str">
            <v>Wabcothyl</v>
          </cell>
          <cell r="E119" t="str">
            <v>1l</v>
          </cell>
          <cell r="F119" t="str">
            <v>lit</v>
          </cell>
          <cell r="G119">
            <v>30</v>
          </cell>
          <cell r="H119">
            <v>60</v>
          </cell>
          <cell r="I119">
            <v>5.98</v>
          </cell>
          <cell r="J119">
            <v>358.8</v>
          </cell>
          <cell r="K119" t="str">
            <v>A</v>
          </cell>
          <cell r="L119" t="str">
            <v>A</v>
          </cell>
        </row>
        <row r="120">
          <cell r="B120">
            <v>43303075</v>
          </cell>
          <cell r="C120" t="str">
            <v>Zmes cementov s minerálnymi plnivami a modifikátormi na lepenie obkladov a dlažieb z keramiky, dosiek z betónu, použiteľný v inetriéri aj v exteriéri. Teplota spracovania: od +5°C do +25°C.Tepelná odolnosť: od -30°C do +70°C. Pomer miešania 5,5l vody: 25 kg zmesi.</v>
          </cell>
          <cell r="D120" t="str">
            <v>Ceresit CM11 - lepidlo na dlažbu 25kg</v>
          </cell>
          <cell r="E120" t="str">
            <v>25 kg</v>
          </cell>
          <cell r="F120" t="str">
            <v>ks</v>
          </cell>
          <cell r="G120">
            <v>112</v>
          </cell>
          <cell r="H120">
            <v>224</v>
          </cell>
          <cell r="I120">
            <v>5.8</v>
          </cell>
          <cell r="J120">
            <v>1299.2</v>
          </cell>
          <cell r="K120" t="str">
            <v>A</v>
          </cell>
          <cell r="L120" t="str">
            <v>A</v>
          </cell>
        </row>
        <row r="121">
          <cell r="B121">
            <v>43303076</v>
          </cell>
          <cell r="C121" t="str">
            <v>Zmes cementov s minerálnymi plnivami a polymérovými modofikátormi na na škárovanie obkladov a dlažieb z keramiky, skla a kameniny, mramoru, na stenách aj podlahách so šírkou škáry 1 - 8 mm. Použiteľný v exteriéri aj v interiéri. Odolný voči plesniam. Pomer miešania 1,4 l vody : 5 kg zmesi. Teplota spracovania: od +5 °C do +25 °C. Tepelná odolnosť: od -30 °C do +70 °C.</v>
          </cell>
          <cell r="D121" t="str">
            <v>Ceresit CE40 biela - špárovacia hmota 5kg</v>
          </cell>
          <cell r="E121" t="str">
            <v>5kg</v>
          </cell>
          <cell r="F121" t="str">
            <v>ks</v>
          </cell>
          <cell r="G121">
            <v>2</v>
          </cell>
          <cell r="H121">
            <v>4</v>
          </cell>
          <cell r="I121">
            <v>8.85</v>
          </cell>
          <cell r="J121">
            <v>35.4</v>
          </cell>
          <cell r="K121" t="str">
            <v>A</v>
          </cell>
          <cell r="L121" t="str">
            <v>A</v>
          </cell>
        </row>
        <row r="122">
          <cell r="B122">
            <v>43303081</v>
          </cell>
          <cell r="C122" t="str">
            <v xml:space="preserve">Čistiaci prostriedok na báze rozpúšťadiel na odstraňovanie graffitov z natretých povrchov. Neobsahuje chlórované rozpúšťadlá ani destiláty minerálnych olejov, kompatibilný s polymerizovanými natretými povrchmi aj po viacnásobných aplikáciách. Vzhľad žltá kvapalina, merná hmotnosť pri 20 °C 1,0 kg/l. </v>
          </cell>
          <cell r="D122" t="str">
            <v>C-MC 400 (Loctite 7862), 9lit</v>
          </cell>
          <cell r="E122" t="str">
            <v>9 l</v>
          </cell>
          <cell r="F122" t="str">
            <v>ks</v>
          </cell>
          <cell r="G122">
            <v>4</v>
          </cell>
          <cell r="H122">
            <v>8</v>
          </cell>
          <cell r="I122">
            <v>157.5</v>
          </cell>
          <cell r="J122">
            <v>1260</v>
          </cell>
          <cell r="K122" t="str">
            <v>A</v>
          </cell>
          <cell r="L122" t="str">
            <v>A</v>
          </cell>
        </row>
        <row r="123">
          <cell r="B123">
            <v>43303082</v>
          </cell>
          <cell r="C123" t="str">
            <v>Jednozložková, lepiaca a tesniaca hmota na polyuretánovej báze, z ktorej sa pôsobením vzdušnej vlhkosti vytvorí  gumeno-elastický materiál. Použite  na vlepenie predného, zadného skla a bočných skiel do karosérie vozidiel. Farba čierna. Hustota 1,20 - 1,28 g/cm3. Použiteľnosť v rozsahu teplôt -40°C až 90°C.</v>
          </cell>
          <cell r="D123" t="str">
            <v>Terostat 8590, 310ml</v>
          </cell>
          <cell r="E123" t="str">
            <v>310 ml</v>
          </cell>
          <cell r="F123" t="str">
            <v>ks</v>
          </cell>
          <cell r="G123">
            <v>10</v>
          </cell>
          <cell r="H123">
            <v>20</v>
          </cell>
          <cell r="I123">
            <v>4.75</v>
          </cell>
          <cell r="J123">
            <v>95</v>
          </cell>
          <cell r="K123" t="str">
            <v>A</v>
          </cell>
          <cell r="L123" t="str">
            <v>A</v>
          </cell>
        </row>
        <row r="124">
          <cell r="B124">
            <v>43310650</v>
          </cell>
          <cell r="C124" t="str">
            <v>Prostriedok na čistenie sklenených povrchov, odstraňuje nečistoty, škvrny, farby, nezanecháva viditeľný film. Vzhľad : biela pena, špecifická hmotnosť : 0,93 g / cm³.</v>
          </cell>
          <cell r="D124" t="str">
            <v>Glisten (aerosol) - odstraňovač grafitov                               / nutnosť zobrať celé balenie</v>
          </cell>
          <cell r="E124" t="str">
            <v>12x600ml</v>
          </cell>
          <cell r="F124" t="str">
            <v>bal</v>
          </cell>
          <cell r="G124">
            <v>1</v>
          </cell>
          <cell r="H124">
            <v>2</v>
          </cell>
          <cell r="I124">
            <v>244</v>
          </cell>
          <cell r="J124">
            <v>488</v>
          </cell>
          <cell r="K124" t="str">
            <v>A</v>
          </cell>
          <cell r="L124" t="str">
            <v>A</v>
          </cell>
        </row>
        <row r="125">
          <cell r="B125">
            <v>43310658</v>
          </cell>
          <cell r="C125" t="str">
            <v>Prostriedok na odstránenie hrdze, odmastenie a úpravu kovových povrchov naleptaním  mikroskopickej vrstvy, účinný za tepla aj za studena, aplikácia ponorom. Špecifická hmotnosť 1,14 g/cm3, farba oranžová.</v>
          </cell>
          <cell r="D125" t="str">
            <v>ETCH - KLENZ                                                                       / nutnosť zobrať celé balenie</v>
          </cell>
          <cell r="E125" t="str">
            <v>30l</v>
          </cell>
          <cell r="F125" t="str">
            <v>bal</v>
          </cell>
          <cell r="G125">
            <v>1</v>
          </cell>
          <cell r="H125">
            <v>2</v>
          </cell>
          <cell r="I125">
            <v>900</v>
          </cell>
          <cell r="J125">
            <v>1800</v>
          </cell>
          <cell r="K125" t="str">
            <v>A</v>
          </cell>
          <cell r="L125" t="str">
            <v>A</v>
          </cell>
        </row>
        <row r="126">
          <cell r="B126">
            <v>43315402</v>
          </cell>
          <cell r="C126" t="str">
            <v xml:space="preserve">Mazivo na báze superrafinovaného minerálneho oleja proti pískaniu bubnových a kotúčových bŕzd, pre silno namáhané komponenty. Bez obsahu kovových mydiel, bez obshu mastných kyselín, odolný voči nárazom, nerozpustný vo vode, má tixotropné vlastnosti. Vzhľad: hnedastá pasta. Rozpätie prevádzkovej teploty: -44 až +180 °C. </v>
          </cell>
          <cell r="D126" t="str">
            <v>Teroson VR 500 5,5ml</v>
          </cell>
          <cell r="E126" t="str">
            <v>5,5 ml</v>
          </cell>
          <cell r="F126" t="str">
            <v>ks</v>
          </cell>
          <cell r="G126">
            <v>1</v>
          </cell>
          <cell r="H126">
            <v>2</v>
          </cell>
          <cell r="I126">
            <v>1.1000000000000001</v>
          </cell>
          <cell r="J126">
            <v>2.2000000000000002</v>
          </cell>
          <cell r="K126" t="str">
            <v>A</v>
          </cell>
          <cell r="L126" t="str">
            <v>A</v>
          </cell>
        </row>
        <row r="127">
          <cell r="B127">
            <v>43315403</v>
          </cell>
          <cell r="C127" t="str">
            <v xml:space="preserve">Brúsna pasta na obnovenie laku odstránením škrabancov po brúsení, oxidácie. Nízka prašnosť, dlhší čas opracovávania. Prvý krok leštenia. Gélová konzistencia. </v>
          </cell>
          <cell r="D127" t="str">
            <v>3M Pasta Fast Cut XL - brúsna pasta 1lit.</v>
          </cell>
          <cell r="E127" t="str">
            <v>1kg</v>
          </cell>
          <cell r="F127" t="str">
            <v>ks</v>
          </cell>
          <cell r="G127">
            <v>2</v>
          </cell>
          <cell r="H127">
            <v>4</v>
          </cell>
          <cell r="I127">
            <v>38.39</v>
          </cell>
          <cell r="J127">
            <v>153.56</v>
          </cell>
          <cell r="K127" t="str">
            <v>A</v>
          </cell>
          <cell r="L127" t="str">
            <v>A</v>
          </cell>
        </row>
        <row r="128">
          <cell r="B128">
            <v>43315404</v>
          </cell>
          <cell r="C128" t="str">
            <v>Brúsna pasta na odstránenie škrabancov z keramických lakov, na brúsenie a leštenie štandardných dvojzložkových lakov. Druhý krok leštenia. Farba biela.</v>
          </cell>
          <cell r="D128" t="str">
            <v>3M Pasta Extra Fine - brúsna pasta 1lit.</v>
          </cell>
          <cell r="E128" t="str">
            <v>1kg</v>
          </cell>
          <cell r="F128" t="str">
            <v>ks</v>
          </cell>
          <cell r="G128">
            <v>2</v>
          </cell>
          <cell r="H128">
            <v>4</v>
          </cell>
          <cell r="I128">
            <v>42.71</v>
          </cell>
          <cell r="J128">
            <v>170.84</v>
          </cell>
          <cell r="K128" t="str">
            <v>A</v>
          </cell>
          <cell r="L128" t="str">
            <v>A</v>
          </cell>
        </row>
        <row r="129">
          <cell r="B129">
            <v>43315406</v>
          </cell>
          <cell r="C129" t="str">
            <v>Brúsna a leštiaca pasta jemná na odstránenie kruhových stôp a hologramovz autolakov, ktoré sa vytvoria po strojovm čistení.Tretí krok leštenia. Farba modrá</v>
          </cell>
          <cell r="D129" t="str">
            <v>3M pasta Ultrafina - odstránenie hologramov 1lit</v>
          </cell>
          <cell r="E129" t="str">
            <v>1kg</v>
          </cell>
          <cell r="F129" t="str">
            <v>ks</v>
          </cell>
          <cell r="G129">
            <v>1</v>
          </cell>
          <cell r="H129">
            <v>2</v>
          </cell>
          <cell r="I129">
            <v>38.39</v>
          </cell>
          <cell r="J129">
            <v>76.78</v>
          </cell>
          <cell r="K129" t="str">
            <v>A</v>
          </cell>
          <cell r="L129" t="str">
            <v>A</v>
          </cell>
        </row>
        <row r="130">
          <cell r="B130">
            <v>43366675</v>
          </cell>
          <cell r="C130" t="str">
            <v>Prostriedok na opravu poškodených dielov z nereze, ochrana proti korózií, vplyvu prostredia. Hustota (20 °C) 975 kg/m3.</v>
          </cell>
          <cell r="D130" t="str">
            <v>NEOS nerezový sprej,</v>
          </cell>
          <cell r="E130" t="str">
            <v>400 ml</v>
          </cell>
          <cell r="F130" t="str">
            <v>ks</v>
          </cell>
          <cell r="G130">
            <v>12</v>
          </cell>
          <cell r="H130">
            <v>24</v>
          </cell>
          <cell r="I130">
            <v>36.799999999999997</v>
          </cell>
          <cell r="J130">
            <v>883.19999999999993</v>
          </cell>
          <cell r="K130" t="str">
            <v>A</v>
          </cell>
          <cell r="L130" t="str">
            <v>A</v>
          </cell>
        </row>
        <row r="131">
          <cell r="B131">
            <v>43366903</v>
          </cell>
          <cell r="C131" t="str">
            <v>Prostriedok na ochranu proti zadretiu, použiteľný na meď, mosadz, liatinu, oceľ. Použitie v rozmedzí pracovných teplôt od -29 °C do +120 °C. Hustota pri 25°C-  1,27g/ml.</v>
          </cell>
          <cell r="D131" t="str">
            <v>Loctite 8008/113g</v>
          </cell>
          <cell r="E131" t="str">
            <v>113 g</v>
          </cell>
          <cell r="F131" t="str">
            <v>ks</v>
          </cell>
          <cell r="G131">
            <v>2</v>
          </cell>
          <cell r="H131">
            <v>4</v>
          </cell>
          <cell r="I131">
            <v>19.850000000000001</v>
          </cell>
          <cell r="J131">
            <v>79.400000000000006</v>
          </cell>
          <cell r="K131" t="str">
            <v>A</v>
          </cell>
          <cell r="L131" t="str">
            <v>A</v>
          </cell>
        </row>
        <row r="132">
          <cell r="B132">
            <v>43366904</v>
          </cell>
          <cell r="C132" t="str">
            <v>Prostriedok na ochranu proti zadretiu, použiteľný na meď, mosadz, liatinu, oceľ. Použitie v rozmedzí pracovných teplôt od -29 °C do +120 °C. Hustota pri 25°C-  1,27g/ml.</v>
          </cell>
          <cell r="D132" t="str">
            <v>Loctite 8008/453g</v>
          </cell>
          <cell r="E132" t="str">
            <v>453 g</v>
          </cell>
          <cell r="F132" t="str">
            <v>ks</v>
          </cell>
          <cell r="G132">
            <v>2</v>
          </cell>
          <cell r="H132">
            <v>4</v>
          </cell>
          <cell r="I132">
            <v>31.52</v>
          </cell>
          <cell r="J132">
            <v>126.08</v>
          </cell>
          <cell r="K132" t="str">
            <v>A</v>
          </cell>
          <cell r="L132" t="str">
            <v>A</v>
          </cell>
        </row>
        <row r="133">
          <cell r="B133">
            <v>43366907</v>
          </cell>
          <cell r="C133" t="str">
            <v xml:space="preserve">Prostriedok na čistenie a odmastenie bŕzd, spojok, karburátorov, vstrekovacích čerpadiel. Uvoľňuje  spečené zbytky a vytesňuje vodu. Rýchel odparovanie, neobsahuje halogenuhlovodíky. Hustota 0,70 ± 0,005 g/ cm3. </v>
          </cell>
          <cell r="D133" t="str">
            <v>Bremsenreiniger,sprej 600ml, bal/12ks</v>
          </cell>
          <cell r="E133" t="str">
            <v>600 ml</v>
          </cell>
          <cell r="F133" t="str">
            <v>ks</v>
          </cell>
          <cell r="G133">
            <v>12</v>
          </cell>
          <cell r="H133">
            <v>24</v>
          </cell>
          <cell r="I133">
            <v>8.1</v>
          </cell>
          <cell r="J133">
            <v>194.39999999999998</v>
          </cell>
          <cell r="K133" t="str">
            <v>A</v>
          </cell>
          <cell r="L133" t="str">
            <v>A</v>
          </cell>
        </row>
        <row r="134">
          <cell r="B134">
            <v>43366908</v>
          </cell>
          <cell r="C134" t="str">
            <v xml:space="preserve">Prostriedok proti trecej korózii na báze minerálneho oleja  na silne zaťažené klzné a kĺbové ložiská, čapy, puzdrá, vretená.Odolný voči vode, priľnavý, oxidačne stabilný. Rozsah aplikačných teplôt: 
-30 °C až +150 °C.Farba: krémová. Trieda NLGI:  2. </v>
          </cell>
          <cell r="D134" t="str">
            <v>Berulub paste PT2, bal.25kg, cena za 1kg</v>
          </cell>
          <cell r="E134" t="str">
            <v>25 kg</v>
          </cell>
          <cell r="F134" t="str">
            <v>kg</v>
          </cell>
          <cell r="G134">
            <v>25</v>
          </cell>
          <cell r="H134">
            <v>50</v>
          </cell>
          <cell r="I134">
            <v>52.9</v>
          </cell>
          <cell r="J134">
            <v>2645</v>
          </cell>
          <cell r="K134" t="str">
            <v>A</v>
          </cell>
          <cell r="L134" t="str">
            <v>A</v>
          </cell>
        </row>
        <row r="135">
          <cell r="B135">
            <v>43310876</v>
          </cell>
          <cell r="C135" t="str">
            <v>Páska na na ochranu káblových zväzkov,
káblových hadíc, potrubí a trubiek. Základná zložka: PET, vrchný plášť: vlnený,lepidlo: kaučukové lepidlo. Farba:čierna. Pevnosť v ťahu: 40N/cm. Celková hrúbka: 0,3 mm. Tepelná odolnosť: od -30°C do +110°C.
Neobsahuje rozpúšťadlá, 19 mm x 10 m.</v>
          </cell>
          <cell r="D135" t="str">
            <v>Nova Pro Tape</v>
          </cell>
          <cell r="E135" t="str">
            <v>ks</v>
          </cell>
          <cell r="F135" t="str">
            <v>ks</v>
          </cell>
          <cell r="G135">
            <v>10</v>
          </cell>
          <cell r="H135">
            <v>20</v>
          </cell>
          <cell r="I135">
            <v>15.43</v>
          </cell>
          <cell r="J135">
            <v>308.60000000000002</v>
          </cell>
          <cell r="K135" t="str">
            <v>A</v>
          </cell>
          <cell r="L135" t="str">
            <v>N</v>
          </cell>
        </row>
        <row r="136">
          <cell r="B136">
            <v>43304942</v>
          </cell>
          <cell r="C136" t="str">
            <v xml:space="preserve">Lepidlo na báze kyanoakrylátu s primerom na lepenie nitrilových, neoprénových, silikónových gúm,akrylonitrilbutadiénstyrénu, PVC, kovov,polypropylénu,polyetylénu, polyolefínu, PTFE. Farba: priehľadná, čas vytvrdnutia: 1 - 5 sek., tepelná odolnosť: -60°C až +90°C, pevnosť v ťahu: 25-30 N/mm². </v>
          </cell>
          <cell r="D136" t="str">
            <v>Silfix sada</v>
          </cell>
          <cell r="E136" t="str">
            <v>20g + 50 ml</v>
          </cell>
          <cell r="F136" t="str">
            <v>ks</v>
          </cell>
          <cell r="G136">
            <v>4</v>
          </cell>
          <cell r="H136">
            <v>8</v>
          </cell>
          <cell r="I136">
            <v>64.3</v>
          </cell>
          <cell r="J136">
            <v>514.4</v>
          </cell>
          <cell r="K136" t="str">
            <v>A</v>
          </cell>
          <cell r="L136" t="str">
            <v>A</v>
          </cell>
        </row>
        <row r="137">
          <cell r="B137">
            <v>43310751</v>
          </cell>
          <cell r="C137" t="str">
            <v xml:space="preserve">Spájkovacia kvapalina na spájanie kovov, hliníka, nízkoteplotná, nedeformuje základný materiál. Neobsahuje olovo, kadmium, zinok,
antimón,meď. Neodkvapkáva, nekoroduje, odoláva vibráciam. </v>
          </cell>
          <cell r="D137" t="str">
            <v>Supersolder Flux 50 g - prísada na spajk</v>
          </cell>
          <cell r="E137" t="str">
            <v>50 g</v>
          </cell>
          <cell r="F137" t="str">
            <v>ks</v>
          </cell>
          <cell r="G137">
            <v>4</v>
          </cell>
          <cell r="H137">
            <v>8</v>
          </cell>
          <cell r="I137">
            <v>55.2</v>
          </cell>
          <cell r="J137">
            <v>441.6</v>
          </cell>
          <cell r="K137" t="str">
            <v>A</v>
          </cell>
          <cell r="L137" t="str">
            <v>A</v>
          </cell>
        </row>
        <row r="138">
          <cell r="B138">
            <v>43366909</v>
          </cell>
          <cell r="C138" t="str">
            <v>Prostriedok na elimináciu húb a plesní klimatizačných a vykurovacích systémov. Účinný do 5 minút. Farba priesvitná, rozpustnosť vo vode: miešateľný.</v>
          </cell>
          <cell r="D138" t="str">
            <v>Clima Cleaner  5l</v>
          </cell>
          <cell r="E138" t="str">
            <v>5l</v>
          </cell>
          <cell r="F138" t="str">
            <v>ks</v>
          </cell>
          <cell r="G138">
            <v>1</v>
          </cell>
          <cell r="H138">
            <v>2</v>
          </cell>
          <cell r="I138">
            <v>161.9</v>
          </cell>
          <cell r="J138">
            <v>323.8</v>
          </cell>
          <cell r="K138" t="str">
            <v>A</v>
          </cell>
          <cell r="L138" t="str">
            <v>A</v>
          </cell>
        </row>
        <row r="139">
          <cell r="B139">
            <v>43366910</v>
          </cell>
          <cell r="C139" t="str">
            <v>Rozprašovač na kvapaliny odolný voči rozpúšťadlám. Objem 5l.</v>
          </cell>
          <cell r="D139" t="str">
            <v>Rozprašovač Clima Cleaner  5l</v>
          </cell>
          <cell r="E139" t="str">
            <v>ks</v>
          </cell>
          <cell r="F139" t="str">
            <v>ks</v>
          </cell>
          <cell r="G139">
            <v>1</v>
          </cell>
          <cell r="H139">
            <v>2</v>
          </cell>
          <cell r="I139">
            <v>36.1</v>
          </cell>
          <cell r="J139">
            <v>72.2</v>
          </cell>
          <cell r="K139" t="str">
            <v>N</v>
          </cell>
          <cell r="L139" t="str">
            <v>N</v>
          </cell>
        </row>
        <row r="140">
          <cell r="B140">
            <v>43310475</v>
          </cell>
          <cell r="C140" t="str">
            <v>Spájkovacia kvapalina na spájanie ocele,galvanizovanej ocele, medi a mosadze.
Neodkvapkáva, nekoroduje, odoláva vibráciam. Teplota tavenia: +221°C, pevnosť v ťahu: 14,5 kg/mm²</v>
          </cell>
          <cell r="D140" t="str">
            <v>Easy Solder 20 g - spajkovacia zliatina</v>
          </cell>
          <cell r="E140" t="str">
            <v>20 g</v>
          </cell>
          <cell r="F140" t="str">
            <v>ks</v>
          </cell>
          <cell r="G140">
            <v>3</v>
          </cell>
          <cell r="H140">
            <v>6</v>
          </cell>
          <cell r="I140">
            <v>35</v>
          </cell>
          <cell r="J140">
            <v>210</v>
          </cell>
          <cell r="K140" t="str">
            <v>A</v>
          </cell>
          <cell r="L140" t="str">
            <v>A</v>
          </cell>
        </row>
        <row r="141">
          <cell r="B141">
            <v>43366872</v>
          </cell>
          <cell r="C141" t="str">
            <v>Lepidlo na báze kyanoakrylátu, jednozložkové, na lepenie určený na lepenie obtiažne lepiteľných materiálov, ktoré vyžadujú rovnomerné zaťaženie a veľkú
pevnosť v ťahu a/alebo v šmyku. Na lepenie kovov, plastov, elastomérov, dreva, papiera.</v>
          </cell>
          <cell r="D141" t="str">
            <v>Sekundové lepidlo LOCTITE 401 20g</v>
          </cell>
          <cell r="E141" t="str">
            <v>20 g</v>
          </cell>
          <cell r="F141" t="str">
            <v>ks</v>
          </cell>
          <cell r="G141">
            <v>3</v>
          </cell>
          <cell r="H141">
            <v>6</v>
          </cell>
          <cell r="I141">
            <v>17.04</v>
          </cell>
          <cell r="J141">
            <v>102.24</v>
          </cell>
          <cell r="K141" t="str">
            <v>A</v>
          </cell>
          <cell r="L141" t="str">
            <v>A</v>
          </cell>
        </row>
        <row r="142">
          <cell r="B142">
            <v>43366808</v>
          </cell>
          <cell r="C142" t="str">
            <v xml:space="preserve">Polyamidový prameň s inertnou maznou pastou pre tesnenie kužeľových, valcových závitov kovových a plastových trubiek a tvaroviek, pre závitové zostavy, ktoré vyžadujú okamžité použitie s možnosťou malého spätného pootočenia pre nastavenie správnej polohy. Vzhľad : biela povlaková šnúra. </v>
          </cell>
          <cell r="D142" t="str">
            <v>Loctite 55 tesnenie</v>
          </cell>
          <cell r="E142" t="str">
            <v>ks</v>
          </cell>
          <cell r="F142" t="str">
            <v>ks</v>
          </cell>
          <cell r="G142">
            <v>4</v>
          </cell>
          <cell r="H142">
            <v>8</v>
          </cell>
          <cell r="I142">
            <v>10.55</v>
          </cell>
          <cell r="J142">
            <v>84.4</v>
          </cell>
          <cell r="K142" t="str">
            <v>A</v>
          </cell>
          <cell r="L142" t="str">
            <v>N</v>
          </cell>
        </row>
        <row r="143">
          <cell r="B143">
            <v>63404037</v>
          </cell>
          <cell r="C143" t="str">
            <v>Prostriedok na strojové aj ručné čistenie na vodeodolné povrchy, podlahy. Zasychá bez šmúh, šetrný k materiálom.Riedenie 0,2-1%.</v>
          </cell>
          <cell r="D143" t="str">
            <v xml:space="preserve">Čistiaci prostriedok KIEHL ClaroLine Uni 10 L  </v>
          </cell>
          <cell r="E143" t="str">
            <v>10 l</v>
          </cell>
          <cell r="F143" t="str">
            <v>ks</v>
          </cell>
          <cell r="G143">
            <v>3</v>
          </cell>
          <cell r="H143">
            <v>6</v>
          </cell>
          <cell r="I143">
            <v>23.5</v>
          </cell>
          <cell r="J143">
            <v>141</v>
          </cell>
          <cell r="K143" t="str">
            <v>A</v>
          </cell>
          <cell r="L143" t="str">
            <v>A</v>
          </cell>
        </row>
        <row r="144">
          <cell r="B144">
            <v>43366947</v>
          </cell>
          <cell r="C144" t="str">
            <v xml:space="preserve">Prostriedok na odstraňovanie karbónových nánosov, použitie oceľ, železo, mosadz, bronz. Použiteľný s teplou aj studenou vodou. Nehorľavý. Koncentrovaný, riedeni 1:10. Vzhľad: číra kvapalina, špecifická hmotnosť 1,32. </v>
          </cell>
          <cell r="D144" t="str">
            <v>Uptop</v>
          </cell>
          <cell r="E144" t="str">
            <v>30l</v>
          </cell>
          <cell r="F144" t="str">
            <v>l</v>
          </cell>
          <cell r="G144">
            <v>30</v>
          </cell>
          <cell r="H144">
            <v>60</v>
          </cell>
          <cell r="I144">
            <v>12.57</v>
          </cell>
          <cell r="J144">
            <v>754.2</v>
          </cell>
          <cell r="K144" t="str">
            <v>A</v>
          </cell>
          <cell r="L144" t="str">
            <v>A</v>
          </cell>
        </row>
        <row r="145">
          <cell r="B145">
            <v>43365062</v>
          </cell>
          <cell r="C145" t="str">
            <v>Trvalo elastická kombinácia kaučuku a umelej hmoty. Dlhodobo chráni spodok karosérie, blatníky, prahy dverí, predné a zadné časti karosérie pred koróziou spôsobenou nárazmi kamienkov, soli a pod. Hlukovo izoluje priestor motoru a kufru, aj vnútro dverí.Rýchlo schnúci – možné prelakovať po 60 až 90 min. (pri 20 ° C, 65% relatívnej vlhkosti).</v>
          </cell>
          <cell r="D145" t="str">
            <v xml:space="preserve">Ochrana podvGumoasfalt BottomGuard </v>
          </cell>
          <cell r="E145" t="str">
            <v>500 ml</v>
          </cell>
          <cell r="F145" t="str">
            <v>ks</v>
          </cell>
          <cell r="G145">
            <v>6</v>
          </cell>
          <cell r="H145">
            <v>12</v>
          </cell>
          <cell r="I145">
            <v>12.95</v>
          </cell>
          <cell r="J145">
            <v>155.39999999999998</v>
          </cell>
          <cell r="K145" t="str">
            <v>A</v>
          </cell>
          <cell r="L145" t="str">
            <v>A</v>
          </cell>
        </row>
        <row r="146">
          <cell r="B146">
            <v>43365139</v>
          </cell>
          <cell r="C146" t="str">
            <v>Špeciálne mazivo na báze keramiky pre ťažké prevádzky, na mazanie ložísk a klzných plôch. Teplotná odolnosť od - 40 ° C do 1400 ° C,vysoko odolné voči tlaku, odolné proti morskej vode. zabraňuje opotrebenie, zadieraniu a korózii na všetkých pohyblivých častiach a spojoch. Uľahčuje a znižuje námahu pri montážnych prácach. možno ho použiť aj ako vynikajúci tmel na vyrovnanie nerovností anepresností na prírubách a ďalších plôch určené na pretesnenie.</v>
          </cell>
          <cell r="D146" t="str">
            <v>Mazivo špeciál Keramo pasta +štetec</v>
          </cell>
          <cell r="E146" t="str">
            <v>500 g</v>
          </cell>
          <cell r="F146" t="str">
            <v>ks</v>
          </cell>
          <cell r="G146">
            <v>10</v>
          </cell>
          <cell r="H146">
            <v>20</v>
          </cell>
          <cell r="I146">
            <v>50.03</v>
          </cell>
          <cell r="J146">
            <v>1000.6</v>
          </cell>
          <cell r="K146" t="str">
            <v>A</v>
          </cell>
          <cell r="L146" t="str">
            <v>A</v>
          </cell>
        </row>
        <row r="147">
          <cell r="B147">
            <v>43365162</v>
          </cell>
          <cell r="C147" t="str">
            <v>Kvalitný výrobok s dvojitým účinkom. Rozpúšťa zatuhnuté zlúčeniny v krátkej dobe. Nezanecháva zvyšky po aplikácii.</v>
          </cell>
          <cell r="D147" t="str">
            <v>Sprej uvoľňovací EXTREM</v>
          </cell>
          <cell r="E147" t="str">
            <v>400 ml</v>
          </cell>
          <cell r="F147" t="str">
            <v>ks</v>
          </cell>
          <cell r="G147">
            <v>30</v>
          </cell>
          <cell r="H147">
            <v>60</v>
          </cell>
          <cell r="I147">
            <v>8.4</v>
          </cell>
          <cell r="J147">
            <v>504</v>
          </cell>
          <cell r="K147" t="str">
            <v>A</v>
          </cell>
          <cell r="L147" t="str">
            <v>A</v>
          </cell>
        </row>
        <row r="148">
          <cell r="B148">
            <v>63405021</v>
          </cell>
          <cell r="C148" t="str">
            <v>Rozmrazovač okien je veľmi účinný a šetrný pomocník v zimnom období. Veľmi rýchlo naruší námrazu, ktorá sa dá jednoducho zotrieť vhodnou pomôckou. Chráni proti opakovanému namŕzaniu okien a stará sa o jasný výhľad. Glycerol je šetrný voči gumovým častiam. Pre vonkajšie použitie.</v>
          </cell>
          <cell r="D148" t="str">
            <v xml:space="preserve">Rozmrazovač skiel, sprej </v>
          </cell>
          <cell r="E148" t="str">
            <v>500ml</v>
          </cell>
          <cell r="F148" t="str">
            <v>ks</v>
          </cell>
          <cell r="G148">
            <v>60</v>
          </cell>
          <cell r="H148">
            <v>120</v>
          </cell>
          <cell r="I148">
            <v>2.5499999999999998</v>
          </cell>
          <cell r="J148">
            <v>306</v>
          </cell>
          <cell r="K148" t="str">
            <v>A</v>
          </cell>
          <cell r="L148" t="str">
            <v>A</v>
          </cell>
        </row>
        <row r="149">
          <cell r="B149">
            <v>43310703</v>
          </cell>
          <cell r="C149" t="str">
            <v xml:space="preserve"> Prmyselný čistič na renovaciu hliníka, odstranenie hrdze, čištěnie obkladov, atd. Silný kyslý čistiaci prostriedok založený na báze hydrogendifluoridu amonného a kyseliny fosforečnej</v>
          </cell>
          <cell r="D149" t="str">
            <v>čistič 25L ATC 200 (Fe+Al)</v>
          </cell>
          <cell r="E149" t="str">
            <v>25 litrov</v>
          </cell>
          <cell r="F149" t="str">
            <v>ks</v>
          </cell>
          <cell r="G149">
            <v>7</v>
          </cell>
          <cell r="H149">
            <v>14</v>
          </cell>
          <cell r="I149">
            <v>109.5</v>
          </cell>
          <cell r="J149">
            <v>1533</v>
          </cell>
          <cell r="K149" t="str">
            <v>A</v>
          </cell>
          <cell r="L149" t="str">
            <v>A</v>
          </cell>
        </row>
        <row r="150">
          <cell r="B150">
            <v>63404005</v>
          </cell>
          <cell r="C150" t="str">
            <v>Účinný prostriedok na základné čistenie pre extrakciu s nástrekom textilných krytín a čalúnenia
 Rozpúšťa silné nečistoty spôsobené olejom, mastnotou a minerálmi.  Technológia iCapsol: Nie je potrebné oplachovanie, tým rýchle opätovné používanie
 skrátená doba schnutia . Samostatné balenie čistiacich tabliet na ochranu pokožky.  Samorozpustné tablety vo fólii rozpustnej vo vode a podporujúcej čistenie
  Šetrný k materiálu   Aktívne čistenie vo všetkých teplotných oblastiach  Neobsahuje bielidlo  Zlepšuje hygienu podlahy
  Tablety</v>
          </cell>
          <cell r="D150" t="str">
            <v>Čistiace tablety SPRAY-EX TABS RM 760</v>
          </cell>
          <cell r="F150" t="str">
            <v>ks</v>
          </cell>
          <cell r="G150">
            <v>1</v>
          </cell>
          <cell r="H150">
            <v>2</v>
          </cell>
          <cell r="I150">
            <v>95</v>
          </cell>
          <cell r="J150">
            <v>190</v>
          </cell>
          <cell r="K150" t="str">
            <v>A</v>
          </cell>
          <cell r="L150" t="str">
            <v>A</v>
          </cell>
        </row>
        <row r="151">
          <cell r="B151">
            <v>43366814</v>
          </cell>
          <cell r="C151" t="str">
            <v>LOCTITE 8191 tvorí nalepený povlak na báze sírnika molybdeničitého pri izbovej teplote. Povlak funguje ako suché mazivo zabraňujúce hromadeniu prachu a špiny. Povlak vytvára ideálny klzný povrch pre voľný pohyb pántov, šmýkačiek v dopravníkových systémoch a pod. Taktiež umožňuje protikoróznu ochranu kovových povrchov. Typické použitie tohto produktu je v rozmedzí pracovných teplôt od -40 ° C do +340 ° C</v>
          </cell>
          <cell r="D151" t="str">
            <v>Mazivo Loctite LB 8191 v spreji</v>
          </cell>
          <cell r="F151" t="str">
            <v>ks</v>
          </cell>
          <cell r="G151">
            <v>10</v>
          </cell>
          <cell r="H151">
            <v>20</v>
          </cell>
          <cell r="I151">
            <v>18.8</v>
          </cell>
          <cell r="J151">
            <v>376</v>
          </cell>
          <cell r="K151" t="str">
            <v>A</v>
          </cell>
          <cell r="L151" t="str">
            <v>A</v>
          </cell>
        </row>
        <row r="152">
          <cell r="B152">
            <v>43366940</v>
          </cell>
          <cell r="C152" t="str">
            <v>Extra silný čistiaci sprej, ktorý odstraňuje lepidlo, farbu, olej, mazacie tuky, decht, pečiatkovú farbu. Tento čistič je obzvlášť účinný na ťažko odstrániteľné nečistoty ako napr. zaschnuté zvyšky lepidla, silikónu alebo vosku. Je vhodný na hladké povrchy i textílie. Obsahuje biologicky odbúrateľné rozpúšťadlá a vďaka vyššiemu obsahu pomarančových terpénov a dokonalejšej tlakovej tryske má omnoho silnejší účinok.</v>
          </cell>
          <cell r="D152" t="str">
            <v>Čistič ultra silný CCS 500 ml (grafity)</v>
          </cell>
          <cell r="E152" t="str">
            <v>500ml</v>
          </cell>
          <cell r="F152" t="str">
            <v>ks</v>
          </cell>
          <cell r="G152">
            <v>30</v>
          </cell>
          <cell r="H152">
            <v>60</v>
          </cell>
          <cell r="I152">
            <v>19</v>
          </cell>
          <cell r="J152">
            <v>1140</v>
          </cell>
          <cell r="K152" t="str">
            <v>A</v>
          </cell>
          <cell r="L152" t="str">
            <v>A</v>
          </cell>
        </row>
        <row r="153">
          <cell r="B153">
            <v>43310796</v>
          </cell>
          <cell r="C153" t="str">
            <v xml:space="preserve">Ochrana pre vysokotlakové čističe s ohrevom pred vodným kameňom. Nové zloženie ponúka okrem vylepšenej ochrany pred vápenatými usadeninami vo vykurovacom hadovi (do 150 °C) integrovanú ochranu pred koróziou pre všetky diely HDS prístroja vedúce vodu. Neutrálny, hodnota pH: 7 </v>
          </cell>
          <cell r="D153" t="str">
            <v>Zmäkčovač vody Kärcher RM 110 ASF, 10L</v>
          </cell>
          <cell r="F153" t="str">
            <v>ks</v>
          </cell>
          <cell r="G153">
            <v>1</v>
          </cell>
          <cell r="H153">
            <v>2</v>
          </cell>
          <cell r="I153">
            <v>91</v>
          </cell>
          <cell r="J153">
            <v>182</v>
          </cell>
          <cell r="K153" t="str">
            <v>A</v>
          </cell>
          <cell r="L153" t="str">
            <v>A</v>
          </cell>
        </row>
        <row r="154">
          <cell r="B154">
            <v>43310505</v>
          </cell>
          <cell r="C154" t="str">
            <v>Je veľmi rýchly a účinný prostriedok na odstránenie karbónových usadenín a ťažko odstrániteľných zvyškov tesneniabez poškodenia plôch motorových dielov. Taktiež sa môže použiťna odstránenie základných a vrchných náterov.</v>
          </cell>
          <cell r="D154" t="str">
            <v xml:space="preserve">Ostraňovač tesnení Gasket Carbon Stripper </v>
          </cell>
          <cell r="E154" t="str">
            <v>400ml</v>
          </cell>
          <cell r="F154" t="str">
            <v>ks</v>
          </cell>
          <cell r="G154">
            <v>10</v>
          </cell>
          <cell r="H154">
            <v>20</v>
          </cell>
          <cell r="I154">
            <v>12.8</v>
          </cell>
          <cell r="J154">
            <v>256</v>
          </cell>
          <cell r="K154" t="str">
            <v>A</v>
          </cell>
          <cell r="L154" t="str">
            <v>A</v>
          </cell>
        </row>
        <row r="155">
          <cell r="B155">
            <v>43365175</v>
          </cell>
          <cell r="C155" t="str">
            <v>Aktívny sprejový rozpúšťač hrdze spôsobuje tzv. Crack effec, pri ktorom dochádza k narušeniu štruktúry nežiaduce hrdze, a to vďaka chvíľkovému podchladenie na -35 ° C. Špeciálna hlava spreja umožňuje dvojaký aplikáciu vo forme plošného a bodového nástreku. Aktiv-Rostlöser-Spray "LubriSchock" je vysoko odolný voči tlaku a chráni pred koróziou aj poveternostnými vplyvmi.</v>
          </cell>
          <cell r="D155" t="str">
            <v>Uvoľnovač Aktiv LBC ; 825059</v>
          </cell>
          <cell r="E155" t="str">
            <v>500ml</v>
          </cell>
          <cell r="F155" t="str">
            <v>ks</v>
          </cell>
          <cell r="G155">
            <v>3</v>
          </cell>
          <cell r="H155">
            <v>6</v>
          </cell>
          <cell r="I155">
            <v>19.3</v>
          </cell>
          <cell r="J155">
            <v>115.80000000000001</v>
          </cell>
          <cell r="K155" t="str">
            <v>A</v>
          </cell>
          <cell r="L155" t="str">
            <v>A</v>
          </cell>
        </row>
        <row r="156">
          <cell r="B156">
            <v>43315410</v>
          </cell>
          <cell r="C156" t="str">
            <v xml:space="preserve">Pasta pre zvarovanie PVC za studena </v>
          </cell>
          <cell r="D156" t="str">
            <v xml:space="preserve">Pasta pre zvarovanie PVC za studena </v>
          </cell>
          <cell r="E156" t="str">
            <v>132g</v>
          </cell>
          <cell r="F156" t="str">
            <v>ks</v>
          </cell>
          <cell r="G156">
            <v>30</v>
          </cell>
          <cell r="H156">
            <v>60</v>
          </cell>
          <cell r="I156">
            <v>15.5</v>
          </cell>
          <cell r="J156">
            <v>930</v>
          </cell>
          <cell r="K156" t="str">
            <v>A</v>
          </cell>
          <cell r="L156" t="str">
            <v>A</v>
          </cell>
        </row>
        <row r="157">
          <cell r="B157">
            <v>43310960</v>
          </cell>
          <cell r="C157" t="str">
            <v>Tekutý základný čistiaci prostriedok na tepovanie a extrakciu textilných krytín a čalúnenia. Vhodný aj na zmesové vlákna, neobsahuje bielidlo, zlepšuje hygienu podlahy.</v>
          </cell>
          <cell r="D157" t="str">
            <v>Kärcher RM 764   10L -čistiaci prostried</v>
          </cell>
          <cell r="E157" t="str">
            <v>10 l</v>
          </cell>
          <cell r="F157" t="str">
            <v>ks</v>
          </cell>
          <cell r="G157">
            <v>4</v>
          </cell>
          <cell r="H157">
            <v>8</v>
          </cell>
          <cell r="I157">
            <v>97.33</v>
          </cell>
          <cell r="J157">
            <v>778.64</v>
          </cell>
          <cell r="K157" t="str">
            <v>A</v>
          </cell>
          <cell r="L157" t="str">
            <v>A</v>
          </cell>
        </row>
        <row r="158">
          <cell r="B158">
            <v>43315244</v>
          </cell>
          <cell r="C158" t="str">
            <v>Spray na odstraňovanie grafitov</v>
          </cell>
          <cell r="D158" t="str">
            <v>Spray na odstranenie grafitov 0,4 litra</v>
          </cell>
          <cell r="E158" t="str">
            <v>400ml</v>
          </cell>
          <cell r="F158" t="str">
            <v>ks</v>
          </cell>
          <cell r="G158">
            <v>400</v>
          </cell>
          <cell r="H158">
            <v>800</v>
          </cell>
          <cell r="I158">
            <v>8.5</v>
          </cell>
          <cell r="J158">
            <v>6800</v>
          </cell>
          <cell r="K158" t="str">
            <v>A</v>
          </cell>
          <cell r="L158" t="str">
            <v>A</v>
          </cell>
        </row>
        <row r="159">
          <cell r="B159">
            <v>43365310</v>
          </cell>
          <cell r="C159" t="str">
            <v>Na opravy malých koróznych centier, sklolaminátu a plastových dielov. Po vytvrdnutí je povrch nelepivý. Výborná prilnavosť na  oceľové povrchy.</v>
          </cell>
          <cell r="D159" t="str">
            <v xml:space="preserve">Živica polyester opravná 1kg </v>
          </cell>
          <cell r="E159" t="str">
            <v>1kg</v>
          </cell>
          <cell r="F159" t="str">
            <v>ks</v>
          </cell>
          <cell r="G159">
            <v>10</v>
          </cell>
          <cell r="H159">
            <v>20</v>
          </cell>
          <cell r="I159">
            <v>8.9</v>
          </cell>
          <cell r="J159">
            <v>178</v>
          </cell>
          <cell r="K159" t="str">
            <v>A</v>
          </cell>
          <cell r="L159" t="str">
            <v>A</v>
          </cell>
        </row>
        <row r="160">
          <cell r="B160">
            <v>43365318</v>
          </cell>
          <cell r="C160" t="str">
            <v>Na opravu malých koróznych centier, sklolaminátu a plastových dielov. Sada pozostáva z rýchlo schnúcej polysterovej živice, BPO tužidla a sklenenej podložky (120x120cm). Po vytvrdnutí zanecháva nelepivý povrch. Výborná priľnavosť na oceľové povrchy.</v>
          </cell>
          <cell r="D160" t="str">
            <v>Sada opravná polyster</v>
          </cell>
          <cell r="E160" t="str">
            <v>250 g</v>
          </cell>
          <cell r="F160" t="str">
            <v>ks</v>
          </cell>
          <cell r="G160">
            <v>30</v>
          </cell>
          <cell r="H160">
            <v>60</v>
          </cell>
          <cell r="I160">
            <v>4.5999999999999996</v>
          </cell>
          <cell r="J160">
            <v>276</v>
          </cell>
          <cell r="K160" t="str">
            <v>A</v>
          </cell>
          <cell r="L160" t="str">
            <v>A</v>
          </cell>
        </row>
        <row r="161">
          <cell r="B161">
            <v>43366995</v>
          </cell>
          <cell r="C161" t="str">
            <v>Biologicky odbúrateľný odstraňovač graffity a zostatkov, ktoré zostávajú po predchádzajúcom odstránení graffity, v špeciálnom prípade odstraňuje tiež farby. Použiteľný primárne na savé povrchy: žula, bridlica, pieskovec, opracovaný mramor, drevo, glazované tehly a na povrchoch natretých farbami na anorganickej báze. Spotreba 0,05 - 0,2 l/m2. Farba žltohnedá, koncentrovaný</v>
          </cell>
          <cell r="D161" t="str">
            <v>GRS22 čistič (bal./ 5 lit.)</v>
          </cell>
          <cell r="E161" t="str">
            <v>5l</v>
          </cell>
          <cell r="F161" t="str">
            <v>ks</v>
          </cell>
          <cell r="G161">
            <v>2</v>
          </cell>
          <cell r="H161">
            <v>4</v>
          </cell>
          <cell r="I161">
            <v>105.1</v>
          </cell>
          <cell r="J161">
            <v>420.4</v>
          </cell>
          <cell r="K161" t="str">
            <v>A</v>
          </cell>
          <cell r="L161" t="str">
            <v>A</v>
          </cell>
        </row>
        <row r="162">
          <cell r="B162">
            <v>43310754</v>
          </cell>
          <cell r="C162" t="str">
            <v xml:space="preserve">Biologicky odbúrateľný koncentrát na odstraňovanie farebných závojov,graffiti, aerosolových lakov, tuší, voskov, náplní, guličkových pier, lakov na nechty na všetkých rozpúšťadlom odolných podkladoch a plochách. Farba: transparentná. </v>
          </cell>
          <cell r="D162" t="str">
            <v>Grafitto odstraňovač Buls Chem&amp;More</v>
          </cell>
          <cell r="E162" t="str">
            <v>1l</v>
          </cell>
          <cell r="F162" t="str">
            <v>lit.</v>
          </cell>
          <cell r="G162">
            <v>2</v>
          </cell>
          <cell r="H162">
            <v>4</v>
          </cell>
          <cell r="I162">
            <v>47.3</v>
          </cell>
          <cell r="J162">
            <v>189.2</v>
          </cell>
          <cell r="K162" t="str">
            <v>A</v>
          </cell>
          <cell r="L162" t="str">
            <v>A</v>
          </cell>
        </row>
        <row r="163">
          <cell r="B163">
            <v>43315201</v>
          </cell>
          <cell r="C163" t="str">
            <v>Utierka na leštenie biela, 70% viskóza, 30% polyester, rozmery 40 cm x 30 cm, počet útržkov 475.</v>
          </cell>
          <cell r="D163" t="str">
            <v>čistiiaca utierka SOF19</v>
          </cell>
          <cell r="E163" t="str">
            <v>ks</v>
          </cell>
          <cell r="F163" t="str">
            <v>ks</v>
          </cell>
          <cell r="G163">
            <v>1</v>
          </cell>
          <cell r="H163">
            <v>2</v>
          </cell>
          <cell r="I163">
            <v>65.92</v>
          </cell>
          <cell r="J163">
            <v>131.84</v>
          </cell>
          <cell r="K163" t="str">
            <v>N</v>
          </cell>
          <cell r="L163" t="str">
            <v>N</v>
          </cell>
        </row>
        <row r="164">
          <cell r="B164">
            <v>43310465</v>
          </cell>
          <cell r="C164" t="str">
            <v>Mazací prostriedok na mazanie kombinovaných povrchov kov/guma/plast/drevo, ochrana proti korózií, ochrana proti vlhkosti. Použiteľná na klzné plochy, káble, ložiská, elektrické časti. Odolnosť voči kyselinám, vlhkosti, rozpúšťadlám, mechanická stabilita, vysoká adhézia. Prevádzková teplota - 50ºC do 250ºC . Farba: transparentná.</v>
          </cell>
          <cell r="D164" t="str">
            <v>Silik. vazelina: Grasso silic.Trans.GF501, tube 125ml</v>
          </cell>
          <cell r="E164" t="str">
            <v>125 ml</v>
          </cell>
          <cell r="F164" t="str">
            <v>ks</v>
          </cell>
          <cell r="G164">
            <v>3</v>
          </cell>
          <cell r="H164">
            <v>6</v>
          </cell>
          <cell r="I164">
            <v>12.35</v>
          </cell>
          <cell r="J164">
            <v>74.099999999999994</v>
          </cell>
          <cell r="K164" t="str">
            <v>A</v>
          </cell>
          <cell r="L164" t="str">
            <v>N</v>
          </cell>
        </row>
        <row r="165">
          <cell r="B165">
            <v>43366896</v>
          </cell>
          <cell r="C165" t="str">
            <v>Prostriedok na báze zmesi čistých silikónov a alifatických rozpúšťadiel, použiteľný v rozsahu teplôt –80 °C až +295 °C, pre čisté nelepivé mazanie zámkov, pántov, klzných plôch a jemnej mechaniky v prašnom prostredí, separátor pre vstrekovacie formy.</v>
          </cell>
          <cell r="D165" t="str">
            <v xml:space="preserve">Sil 100 </v>
          </cell>
          <cell r="E165" t="str">
            <v>400 ml</v>
          </cell>
          <cell r="F165" t="str">
            <v>ks</v>
          </cell>
          <cell r="G165">
            <v>36</v>
          </cell>
          <cell r="H165">
            <v>72</v>
          </cell>
          <cell r="I165">
            <v>27.66</v>
          </cell>
          <cell r="J165">
            <v>1991.52</v>
          </cell>
          <cell r="K165" t="str">
            <v>A</v>
          </cell>
          <cell r="L165" t="str">
            <v>A</v>
          </cell>
        </row>
        <row r="166">
          <cell r="B166">
            <v>43366894</v>
          </cell>
          <cell r="C166" t="str">
            <v xml:space="preserve">Prostriedok na odstraňovanie zvyškov lepidiel a tesniacich hmôt, na čistenie diskových a bubnových bŕzd, čistí a penetruje povrchy určené na lepenie a tmelenie.  </v>
          </cell>
          <cell r="D166" t="str">
            <v>Technosol</v>
          </cell>
          <cell r="E166" t="str">
            <v>600 ml</v>
          </cell>
          <cell r="F166" t="str">
            <v>ks</v>
          </cell>
          <cell r="G166">
            <v>66</v>
          </cell>
          <cell r="H166">
            <v>132</v>
          </cell>
          <cell r="I166">
            <v>25.8</v>
          </cell>
          <cell r="J166">
            <v>3405.6</v>
          </cell>
          <cell r="K166" t="str">
            <v>A</v>
          </cell>
          <cell r="L166" t="str">
            <v>A</v>
          </cell>
        </row>
        <row r="167">
          <cell r="B167">
            <v>43315450</v>
          </cell>
          <cell r="C167" t="str">
            <v>Dvojzložkové lepidlo  na báze  silánom modifikovaného polyméru, ktorý vytvrdzuje v celom objeme nezávisle na atmosferickej vlhkosti na trvalo pružný materiál pre pružné lepenie a tesnenie. Neobsahuje rozpúšťadlá, izokyanáty a silikón, odolnosť voči UV žiareniu. Zložka A: čierna, šedá, biela. Zložka B: čierna, biela. Miešací pomer  1:1.</v>
          </cell>
          <cell r="D167" t="str">
            <v>Teroson MS 9399 - čierny</v>
          </cell>
          <cell r="E167" t="str">
            <v>400 ml</v>
          </cell>
          <cell r="F167" t="str">
            <v>ks</v>
          </cell>
          <cell r="G167">
            <v>3</v>
          </cell>
          <cell r="H167">
            <v>6</v>
          </cell>
          <cell r="I167">
            <v>28.63</v>
          </cell>
          <cell r="J167">
            <v>171.78</v>
          </cell>
          <cell r="K167" t="str">
            <v>A</v>
          </cell>
          <cell r="L167" t="str">
            <v>A</v>
          </cell>
        </row>
      </sheetData>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10"/>
  <sheetViews>
    <sheetView tabSelected="1" workbookViewId="0">
      <selection activeCell="I12" sqref="I12"/>
    </sheetView>
  </sheetViews>
  <sheetFormatPr defaultRowHeight="12.75" x14ac:dyDescent="0.2"/>
  <cols>
    <col min="2" max="2" width="22.140625" bestFit="1" customWidth="1"/>
    <col min="3" max="3" width="12" style="4" bestFit="1" customWidth="1"/>
  </cols>
  <sheetData>
    <row r="2" spans="1:3" ht="15" x14ac:dyDescent="0.2">
      <c r="A2" s="74" t="s">
        <v>605</v>
      </c>
    </row>
    <row r="3" spans="1:3" ht="13.5" thickBot="1" x14ac:dyDescent="0.25">
      <c r="C3" s="5" t="s">
        <v>435</v>
      </c>
    </row>
    <row r="4" spans="1:3" x14ac:dyDescent="0.2">
      <c r="A4" s="27" t="s">
        <v>448</v>
      </c>
      <c r="B4" s="28" t="s">
        <v>433</v>
      </c>
      <c r="C4" s="6">
        <f>'Rôzne chemické výrobky'!G143</f>
        <v>0</v>
      </c>
    </row>
    <row r="5" spans="1:3" x14ac:dyDescent="0.2">
      <c r="A5" s="29" t="s">
        <v>449</v>
      </c>
      <c r="B5" s="33" t="s">
        <v>456</v>
      </c>
      <c r="C5" s="7">
        <f>'Odstraňovače, odhrdzovače'!G11</f>
        <v>0</v>
      </c>
    </row>
    <row r="6" spans="1:3" x14ac:dyDescent="0.2">
      <c r="A6" s="29" t="s">
        <v>450</v>
      </c>
      <c r="B6" s="33" t="s">
        <v>454</v>
      </c>
      <c r="C6" s="7">
        <f>'Technické čističe'!G16</f>
        <v>0</v>
      </c>
    </row>
    <row r="7" spans="1:3" x14ac:dyDescent="0.2">
      <c r="A7" s="29" t="s">
        <v>451</v>
      </c>
      <c r="B7" s="33" t="s">
        <v>455</v>
      </c>
      <c r="C7" s="7">
        <f>'Čističe, živice'!G14</f>
        <v>0</v>
      </c>
    </row>
    <row r="8" spans="1:3" x14ac:dyDescent="0.2">
      <c r="A8" s="29" t="s">
        <v>452</v>
      </c>
      <c r="B8" s="33" t="s">
        <v>457</v>
      </c>
      <c r="C8" s="7">
        <f>'Utierky, mazadlá a iné'!G74</f>
        <v>0</v>
      </c>
    </row>
    <row r="9" spans="1:3" ht="13.5" thickBot="1" x14ac:dyDescent="0.25">
      <c r="A9" s="30" t="s">
        <v>453</v>
      </c>
      <c r="B9" s="31" t="s">
        <v>434</v>
      </c>
      <c r="C9" s="32">
        <f>'čistenie vozidiel'!G7</f>
        <v>0</v>
      </c>
    </row>
    <row r="10" spans="1:3" x14ac:dyDescent="0.2">
      <c r="C10" s="4">
        <f>SUM(C4:C9)</f>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44"/>
  <sheetViews>
    <sheetView workbookViewId="0">
      <selection activeCell="J1" sqref="J1"/>
    </sheetView>
  </sheetViews>
  <sheetFormatPr defaultRowHeight="12.75" x14ac:dyDescent="0.2"/>
  <cols>
    <col min="1" max="1" width="41.140625" customWidth="1"/>
    <col min="2" max="2" width="13.7109375" bestFit="1" customWidth="1"/>
    <col min="3" max="3" width="3.42578125" bestFit="1" customWidth="1"/>
    <col min="4" max="4" width="83.140625" style="8" customWidth="1"/>
    <col min="5" max="5" width="11.42578125" customWidth="1"/>
    <col min="6" max="6" width="11.42578125" style="4" customWidth="1"/>
    <col min="7" max="7" width="11.7109375" style="4" customWidth="1"/>
    <col min="8" max="8" width="34.85546875" style="4" customWidth="1"/>
    <col min="9" max="9" width="16.42578125" customWidth="1"/>
    <col min="10" max="10" width="19.7109375" customWidth="1"/>
  </cols>
  <sheetData>
    <row r="1" spans="1:10" ht="51.75" thickBot="1" x14ac:dyDescent="0.25">
      <c r="A1" s="35" t="s">
        <v>166</v>
      </c>
      <c r="B1" s="35" t="s">
        <v>279</v>
      </c>
      <c r="C1" s="35" t="s">
        <v>317</v>
      </c>
      <c r="D1" s="36" t="s">
        <v>440</v>
      </c>
      <c r="E1" s="37" t="s">
        <v>441</v>
      </c>
      <c r="F1" s="38" t="s">
        <v>442</v>
      </c>
      <c r="G1" s="39" t="s">
        <v>432</v>
      </c>
      <c r="H1" s="50" t="s">
        <v>527</v>
      </c>
      <c r="I1" s="65" t="s">
        <v>598</v>
      </c>
      <c r="J1" s="65" t="s">
        <v>599</v>
      </c>
    </row>
    <row r="2" spans="1:10" ht="89.25" x14ac:dyDescent="0.2">
      <c r="A2" s="40" t="s">
        <v>57</v>
      </c>
      <c r="B2" s="41" t="s">
        <v>364</v>
      </c>
      <c r="C2" s="46" t="s">
        <v>318</v>
      </c>
      <c r="D2" s="49" t="s">
        <v>213</v>
      </c>
      <c r="E2" s="41">
        <v>8</v>
      </c>
      <c r="F2" s="51"/>
      <c r="G2" s="44">
        <f>E2*F2</f>
        <v>0</v>
      </c>
      <c r="H2" s="54"/>
      <c r="I2" s="71" t="s">
        <v>600</v>
      </c>
      <c r="J2" s="71" t="s">
        <v>600</v>
      </c>
    </row>
    <row r="3" spans="1:10" ht="38.25" x14ac:dyDescent="0.2">
      <c r="A3" s="15" t="s">
        <v>47</v>
      </c>
      <c r="B3" s="16" t="s">
        <v>286</v>
      </c>
      <c r="C3" s="16" t="s">
        <v>319</v>
      </c>
      <c r="D3" s="10" t="s">
        <v>436</v>
      </c>
      <c r="E3" s="11">
        <v>20</v>
      </c>
      <c r="F3" s="52"/>
      <c r="G3" s="12">
        <f t="shared" ref="G3:G66" si="0">E3*F3</f>
        <v>0</v>
      </c>
      <c r="H3" s="55"/>
      <c r="I3" s="71" t="s">
        <v>600</v>
      </c>
      <c r="J3" s="71" t="s">
        <v>600</v>
      </c>
    </row>
    <row r="4" spans="1:10" ht="38.25" x14ac:dyDescent="0.2">
      <c r="A4" s="15" t="s">
        <v>71</v>
      </c>
      <c r="B4" s="16" t="s">
        <v>280</v>
      </c>
      <c r="C4" s="16" t="s">
        <v>318</v>
      </c>
      <c r="D4" s="10" t="s">
        <v>214</v>
      </c>
      <c r="E4" s="11">
        <v>4</v>
      </c>
      <c r="F4" s="52"/>
      <c r="G4" s="12">
        <f t="shared" si="0"/>
        <v>0</v>
      </c>
      <c r="H4" s="55"/>
      <c r="I4" s="71" t="s">
        <v>600</v>
      </c>
      <c r="J4" s="71" t="s">
        <v>600</v>
      </c>
    </row>
    <row r="5" spans="1:10" ht="51" x14ac:dyDescent="0.2">
      <c r="A5" s="15" t="s">
        <v>167</v>
      </c>
      <c r="B5" s="16" t="s">
        <v>281</v>
      </c>
      <c r="C5" s="16" t="s">
        <v>318</v>
      </c>
      <c r="D5" s="10" t="s">
        <v>215</v>
      </c>
      <c r="E5" s="11">
        <v>204</v>
      </c>
      <c r="F5" s="52"/>
      <c r="G5" s="12">
        <f t="shared" si="0"/>
        <v>0</v>
      </c>
      <c r="H5" s="55"/>
      <c r="I5" s="71" t="s">
        <v>600</v>
      </c>
      <c r="J5" s="71" t="s">
        <v>600</v>
      </c>
    </row>
    <row r="6" spans="1:10" ht="51" x14ac:dyDescent="0.2">
      <c r="A6" s="15" t="s">
        <v>68</v>
      </c>
      <c r="B6" s="16" t="s">
        <v>283</v>
      </c>
      <c r="C6" s="16" t="s">
        <v>318</v>
      </c>
      <c r="D6" s="10" t="s">
        <v>215</v>
      </c>
      <c r="E6" s="11">
        <v>60</v>
      </c>
      <c r="F6" s="52"/>
      <c r="G6" s="12">
        <f t="shared" si="0"/>
        <v>0</v>
      </c>
      <c r="H6" s="55"/>
      <c r="I6" s="71" t="s">
        <v>600</v>
      </c>
      <c r="J6" s="71" t="s">
        <v>600</v>
      </c>
    </row>
    <row r="7" spans="1:10" ht="114.75" x14ac:dyDescent="0.2">
      <c r="A7" s="15" t="s">
        <v>73</v>
      </c>
      <c r="B7" s="16" t="s">
        <v>284</v>
      </c>
      <c r="C7" s="16" t="s">
        <v>318</v>
      </c>
      <c r="D7" s="10" t="s">
        <v>216</v>
      </c>
      <c r="E7" s="11">
        <v>14</v>
      </c>
      <c r="F7" s="52"/>
      <c r="G7" s="12">
        <f t="shared" si="0"/>
        <v>0</v>
      </c>
      <c r="H7" s="55"/>
      <c r="I7" s="71" t="s">
        <v>600</v>
      </c>
      <c r="J7" s="71" t="s">
        <v>600</v>
      </c>
    </row>
    <row r="8" spans="1:10" ht="25.5" x14ac:dyDescent="0.2">
      <c r="A8" s="15" t="s">
        <v>58</v>
      </c>
      <c r="B8" s="16" t="s">
        <v>285</v>
      </c>
      <c r="C8" s="16" t="s">
        <v>318</v>
      </c>
      <c r="D8" s="10" t="s">
        <v>217</v>
      </c>
      <c r="E8" s="11">
        <v>20</v>
      </c>
      <c r="F8" s="52"/>
      <c r="G8" s="12">
        <f t="shared" si="0"/>
        <v>0</v>
      </c>
      <c r="H8" s="55"/>
      <c r="I8" s="71" t="s">
        <v>600</v>
      </c>
      <c r="J8" s="71" t="s">
        <v>600</v>
      </c>
    </row>
    <row r="9" spans="1:10" ht="102" x14ac:dyDescent="0.2">
      <c r="A9" s="15" t="s">
        <v>64</v>
      </c>
      <c r="B9" s="16" t="s">
        <v>286</v>
      </c>
      <c r="C9" s="16" t="s">
        <v>318</v>
      </c>
      <c r="D9" s="10" t="s">
        <v>218</v>
      </c>
      <c r="E9" s="11">
        <v>80</v>
      </c>
      <c r="F9" s="52"/>
      <c r="G9" s="12">
        <f t="shared" si="0"/>
        <v>0</v>
      </c>
      <c r="H9" s="55"/>
      <c r="I9" s="71" t="s">
        <v>600</v>
      </c>
      <c r="J9" s="71" t="s">
        <v>600</v>
      </c>
    </row>
    <row r="10" spans="1:10" ht="38.25" x14ac:dyDescent="0.2">
      <c r="A10" s="15" t="s">
        <v>77</v>
      </c>
      <c r="B10" s="16" t="s">
        <v>289</v>
      </c>
      <c r="C10" s="16" t="s">
        <v>318</v>
      </c>
      <c r="D10" s="10" t="s">
        <v>219</v>
      </c>
      <c r="E10" s="11">
        <v>20</v>
      </c>
      <c r="F10" s="52"/>
      <c r="G10" s="12">
        <f t="shared" si="0"/>
        <v>0</v>
      </c>
      <c r="H10" s="55"/>
      <c r="I10" s="71" t="s">
        <v>600</v>
      </c>
      <c r="J10" s="71" t="s">
        <v>600</v>
      </c>
    </row>
    <row r="11" spans="1:10" ht="63.75" x14ac:dyDescent="0.2">
      <c r="A11" s="15" t="s">
        <v>50</v>
      </c>
      <c r="B11" s="16" t="s">
        <v>290</v>
      </c>
      <c r="C11" s="16" t="s">
        <v>318</v>
      </c>
      <c r="D11" s="10" t="s">
        <v>220</v>
      </c>
      <c r="E11" s="11">
        <v>168</v>
      </c>
      <c r="F11" s="52"/>
      <c r="G11" s="12">
        <f t="shared" si="0"/>
        <v>0</v>
      </c>
      <c r="H11" s="55"/>
      <c r="I11" s="71" t="s">
        <v>600</v>
      </c>
      <c r="J11" s="71" t="s">
        <v>600</v>
      </c>
    </row>
    <row r="12" spans="1:10" ht="63.75" x14ac:dyDescent="0.2">
      <c r="A12" s="15" t="s">
        <v>60</v>
      </c>
      <c r="B12" s="16" t="s">
        <v>293</v>
      </c>
      <c r="C12" s="16" t="s">
        <v>318</v>
      </c>
      <c r="D12" s="10" t="s">
        <v>221</v>
      </c>
      <c r="E12" s="11">
        <v>30</v>
      </c>
      <c r="F12" s="52"/>
      <c r="G12" s="12">
        <f t="shared" si="0"/>
        <v>0</v>
      </c>
      <c r="H12" s="55"/>
      <c r="I12" s="71" t="s">
        <v>600</v>
      </c>
      <c r="J12" s="71" t="s">
        <v>600</v>
      </c>
    </row>
    <row r="13" spans="1:10" ht="89.25" x14ac:dyDescent="0.2">
      <c r="A13" s="15" t="s">
        <v>69</v>
      </c>
      <c r="B13" s="16" t="s">
        <v>287</v>
      </c>
      <c r="C13" s="16" t="s">
        <v>318</v>
      </c>
      <c r="D13" s="10" t="s">
        <v>222</v>
      </c>
      <c r="E13" s="11">
        <v>20</v>
      </c>
      <c r="F13" s="52"/>
      <c r="G13" s="12">
        <f t="shared" si="0"/>
        <v>0</v>
      </c>
      <c r="H13" s="55"/>
      <c r="I13" s="71" t="s">
        <v>600</v>
      </c>
      <c r="J13" s="71" t="s">
        <v>600</v>
      </c>
    </row>
    <row r="14" spans="1:10" ht="25.5" x14ac:dyDescent="0.2">
      <c r="A14" s="15" t="s">
        <v>32</v>
      </c>
      <c r="B14" s="16" t="s">
        <v>318</v>
      </c>
      <c r="C14" s="16" t="s">
        <v>318</v>
      </c>
      <c r="D14" s="10" t="s">
        <v>223</v>
      </c>
      <c r="E14" s="11">
        <v>16</v>
      </c>
      <c r="F14" s="52"/>
      <c r="G14" s="12">
        <f t="shared" si="0"/>
        <v>0</v>
      </c>
      <c r="H14" s="55"/>
      <c r="I14" s="71" t="s">
        <v>600</v>
      </c>
      <c r="J14" s="72" t="s">
        <v>601</v>
      </c>
    </row>
    <row r="15" spans="1:10" ht="25.5" x14ac:dyDescent="0.2">
      <c r="A15" s="15" t="s">
        <v>48</v>
      </c>
      <c r="B15" s="16" t="s">
        <v>286</v>
      </c>
      <c r="C15" s="16" t="s">
        <v>318</v>
      </c>
      <c r="D15" s="10" t="s">
        <v>224</v>
      </c>
      <c r="E15" s="11">
        <v>2</v>
      </c>
      <c r="F15" s="52"/>
      <c r="G15" s="12">
        <f t="shared" si="0"/>
        <v>0</v>
      </c>
      <c r="H15" s="55"/>
      <c r="I15" s="71" t="s">
        <v>600</v>
      </c>
      <c r="J15" s="71" t="s">
        <v>600</v>
      </c>
    </row>
    <row r="16" spans="1:10" ht="25.5" x14ac:dyDescent="0.2">
      <c r="A16" s="15" t="s">
        <v>44</v>
      </c>
      <c r="B16" s="16" t="s">
        <v>286</v>
      </c>
      <c r="C16" s="16" t="s">
        <v>318</v>
      </c>
      <c r="D16" s="10" t="s">
        <v>225</v>
      </c>
      <c r="E16" s="11">
        <v>3</v>
      </c>
      <c r="F16" s="52"/>
      <c r="G16" s="12">
        <f t="shared" si="0"/>
        <v>0</v>
      </c>
      <c r="H16" s="55"/>
      <c r="I16" s="71" t="s">
        <v>600</v>
      </c>
      <c r="J16" s="71" t="s">
        <v>600</v>
      </c>
    </row>
    <row r="17" spans="1:10" ht="25.5" x14ac:dyDescent="0.2">
      <c r="A17" s="15" t="s">
        <v>49</v>
      </c>
      <c r="B17" s="16" t="s">
        <v>286</v>
      </c>
      <c r="C17" s="16" t="s">
        <v>318</v>
      </c>
      <c r="D17" s="10" t="s">
        <v>226</v>
      </c>
      <c r="E17" s="11">
        <v>2</v>
      </c>
      <c r="F17" s="52"/>
      <c r="G17" s="12">
        <f t="shared" si="0"/>
        <v>0</v>
      </c>
      <c r="H17" s="55"/>
      <c r="I17" s="71" t="s">
        <v>600</v>
      </c>
      <c r="J17" s="71" t="s">
        <v>600</v>
      </c>
    </row>
    <row r="18" spans="1:10" ht="51" x14ac:dyDescent="0.2">
      <c r="A18" s="15" t="s">
        <v>65</v>
      </c>
      <c r="B18" s="16" t="s">
        <v>289</v>
      </c>
      <c r="C18" s="16" t="s">
        <v>318</v>
      </c>
      <c r="D18" s="10" t="s">
        <v>227</v>
      </c>
      <c r="E18" s="11">
        <v>11</v>
      </c>
      <c r="F18" s="52"/>
      <c r="G18" s="12">
        <f t="shared" si="0"/>
        <v>0</v>
      </c>
      <c r="H18" s="55"/>
      <c r="I18" s="71" t="s">
        <v>600</v>
      </c>
      <c r="J18" s="71" t="s">
        <v>600</v>
      </c>
    </row>
    <row r="19" spans="1:10" ht="25.5" x14ac:dyDescent="0.2">
      <c r="A19" s="15" t="s">
        <v>168</v>
      </c>
      <c r="B19" s="16" t="s">
        <v>289</v>
      </c>
      <c r="C19" s="16" t="s">
        <v>318</v>
      </c>
      <c r="D19" s="10" t="s">
        <v>228</v>
      </c>
      <c r="E19" s="11">
        <v>78</v>
      </c>
      <c r="F19" s="52"/>
      <c r="G19" s="12">
        <f t="shared" si="0"/>
        <v>0</v>
      </c>
      <c r="H19" s="55"/>
      <c r="I19" s="71" t="s">
        <v>600</v>
      </c>
      <c r="J19" s="71" t="s">
        <v>600</v>
      </c>
    </row>
    <row r="20" spans="1:10" ht="51" x14ac:dyDescent="0.2">
      <c r="A20" s="15" t="s">
        <v>26</v>
      </c>
      <c r="B20" s="16" t="s">
        <v>292</v>
      </c>
      <c r="C20" s="16" t="s">
        <v>318</v>
      </c>
      <c r="D20" s="10" t="s">
        <v>229</v>
      </c>
      <c r="E20" s="11">
        <v>2414</v>
      </c>
      <c r="F20" s="52"/>
      <c r="G20" s="12">
        <f t="shared" si="0"/>
        <v>0</v>
      </c>
      <c r="H20" s="55"/>
      <c r="I20" s="71" t="s">
        <v>600</v>
      </c>
      <c r="J20" s="71" t="s">
        <v>600</v>
      </c>
    </row>
    <row r="21" spans="1:10" ht="51" x14ac:dyDescent="0.2">
      <c r="A21" s="15" t="s">
        <v>52</v>
      </c>
      <c r="B21" s="16" t="s">
        <v>309</v>
      </c>
      <c r="C21" s="16" t="s">
        <v>320</v>
      </c>
      <c r="D21" s="10" t="s">
        <v>230</v>
      </c>
      <c r="E21" s="11">
        <v>300</v>
      </c>
      <c r="F21" s="52"/>
      <c r="G21" s="12">
        <f t="shared" si="0"/>
        <v>0</v>
      </c>
      <c r="H21" s="55"/>
      <c r="I21" s="71" t="s">
        <v>600</v>
      </c>
      <c r="J21" s="71" t="s">
        <v>600</v>
      </c>
    </row>
    <row r="22" spans="1:10" ht="63.75" x14ac:dyDescent="0.2">
      <c r="A22" s="15" t="s">
        <v>101</v>
      </c>
      <c r="B22" s="16" t="s">
        <v>288</v>
      </c>
      <c r="C22" s="16" t="s">
        <v>318</v>
      </c>
      <c r="D22" s="10" t="s">
        <v>231</v>
      </c>
      <c r="E22" s="11">
        <v>83</v>
      </c>
      <c r="F22" s="52"/>
      <c r="G22" s="12">
        <f t="shared" si="0"/>
        <v>0</v>
      </c>
      <c r="H22" s="55"/>
      <c r="I22" s="71" t="s">
        <v>600</v>
      </c>
      <c r="J22" s="71" t="s">
        <v>600</v>
      </c>
    </row>
    <row r="23" spans="1:10" ht="63.75" x14ac:dyDescent="0.2">
      <c r="A23" s="15" t="s">
        <v>31</v>
      </c>
      <c r="B23" s="16" t="s">
        <v>289</v>
      </c>
      <c r="C23" s="16" t="s">
        <v>318</v>
      </c>
      <c r="D23" s="10" t="s">
        <v>231</v>
      </c>
      <c r="E23" s="11">
        <v>1217</v>
      </c>
      <c r="F23" s="52"/>
      <c r="G23" s="12">
        <f t="shared" si="0"/>
        <v>0</v>
      </c>
      <c r="H23" s="55"/>
      <c r="I23" s="71" t="s">
        <v>600</v>
      </c>
      <c r="J23" s="71" t="s">
        <v>600</v>
      </c>
    </row>
    <row r="24" spans="1:10" ht="63.75" x14ac:dyDescent="0.2">
      <c r="A24" s="15" t="s">
        <v>97</v>
      </c>
      <c r="B24" s="16" t="s">
        <v>290</v>
      </c>
      <c r="C24" s="16" t="s">
        <v>318</v>
      </c>
      <c r="D24" s="10" t="s">
        <v>231</v>
      </c>
      <c r="E24" s="11">
        <v>3</v>
      </c>
      <c r="F24" s="52"/>
      <c r="G24" s="12">
        <f t="shared" si="0"/>
        <v>0</v>
      </c>
      <c r="H24" s="55"/>
      <c r="I24" s="71" t="s">
        <v>600</v>
      </c>
      <c r="J24" s="71" t="s">
        <v>600</v>
      </c>
    </row>
    <row r="25" spans="1:10" ht="51" x14ac:dyDescent="0.2">
      <c r="A25" s="15" t="s">
        <v>29</v>
      </c>
      <c r="B25" s="16" t="s">
        <v>281</v>
      </c>
      <c r="C25" s="16" t="s">
        <v>318</v>
      </c>
      <c r="D25" s="10" t="s">
        <v>232</v>
      </c>
      <c r="E25" s="11">
        <v>116</v>
      </c>
      <c r="F25" s="52"/>
      <c r="G25" s="12">
        <f t="shared" si="0"/>
        <v>0</v>
      </c>
      <c r="H25" s="55"/>
      <c r="I25" s="71" t="s">
        <v>600</v>
      </c>
      <c r="J25" s="71" t="s">
        <v>600</v>
      </c>
    </row>
    <row r="26" spans="1:10" ht="38.25" x14ac:dyDescent="0.2">
      <c r="A26" s="15" t="s">
        <v>27</v>
      </c>
      <c r="B26" s="16" t="s">
        <v>288</v>
      </c>
      <c r="C26" s="16" t="s">
        <v>318</v>
      </c>
      <c r="D26" s="10" t="s">
        <v>233</v>
      </c>
      <c r="E26" s="11">
        <v>476</v>
      </c>
      <c r="F26" s="52"/>
      <c r="G26" s="12">
        <f t="shared" si="0"/>
        <v>0</v>
      </c>
      <c r="H26" s="55"/>
      <c r="I26" s="71" t="s">
        <v>600</v>
      </c>
      <c r="J26" s="71" t="s">
        <v>600</v>
      </c>
    </row>
    <row r="27" spans="1:10" ht="16.5" x14ac:dyDescent="0.2">
      <c r="A27" s="15" t="s">
        <v>23</v>
      </c>
      <c r="B27" s="16" t="s">
        <v>291</v>
      </c>
      <c r="C27" s="16" t="s">
        <v>321</v>
      </c>
      <c r="D27" s="10" t="s">
        <v>234</v>
      </c>
      <c r="E27" s="11">
        <v>400</v>
      </c>
      <c r="F27" s="52"/>
      <c r="G27" s="12">
        <f t="shared" si="0"/>
        <v>0</v>
      </c>
      <c r="H27" s="55"/>
      <c r="I27" s="71" t="s">
        <v>600</v>
      </c>
      <c r="J27" s="71" t="s">
        <v>600</v>
      </c>
    </row>
    <row r="28" spans="1:10" ht="51" x14ac:dyDescent="0.2">
      <c r="A28" s="15" t="s">
        <v>67</v>
      </c>
      <c r="B28" s="16" t="s">
        <v>295</v>
      </c>
      <c r="C28" s="16" t="s">
        <v>318</v>
      </c>
      <c r="D28" s="10" t="s">
        <v>235</v>
      </c>
      <c r="E28" s="11">
        <v>15</v>
      </c>
      <c r="F28" s="52"/>
      <c r="G28" s="12">
        <f t="shared" si="0"/>
        <v>0</v>
      </c>
      <c r="H28" s="55"/>
      <c r="I28" s="71" t="s">
        <v>600</v>
      </c>
      <c r="J28" s="71" t="s">
        <v>600</v>
      </c>
    </row>
    <row r="29" spans="1:10" ht="63.75" x14ac:dyDescent="0.2">
      <c r="A29" s="15" t="s">
        <v>66</v>
      </c>
      <c r="B29" s="16" t="s">
        <v>282</v>
      </c>
      <c r="C29" s="16" t="s">
        <v>318</v>
      </c>
      <c r="D29" s="10" t="s">
        <v>236</v>
      </c>
      <c r="E29" s="11">
        <v>14</v>
      </c>
      <c r="F29" s="52"/>
      <c r="G29" s="12">
        <f t="shared" si="0"/>
        <v>0</v>
      </c>
      <c r="H29" s="55"/>
      <c r="I29" s="71" t="s">
        <v>600</v>
      </c>
      <c r="J29" s="71" t="s">
        <v>600</v>
      </c>
    </row>
    <row r="30" spans="1:10" ht="63.75" x14ac:dyDescent="0.2">
      <c r="A30" s="15" t="s">
        <v>53</v>
      </c>
      <c r="B30" s="16" t="s">
        <v>289</v>
      </c>
      <c r="C30" s="16" t="s">
        <v>318</v>
      </c>
      <c r="D30" s="10" t="s">
        <v>237</v>
      </c>
      <c r="E30" s="11">
        <v>103</v>
      </c>
      <c r="F30" s="52"/>
      <c r="G30" s="12">
        <f t="shared" si="0"/>
        <v>0</v>
      </c>
      <c r="H30" s="55"/>
      <c r="I30" s="71" t="s">
        <v>600</v>
      </c>
      <c r="J30" s="71" t="s">
        <v>600</v>
      </c>
    </row>
    <row r="31" spans="1:10" ht="51" x14ac:dyDescent="0.2">
      <c r="A31" s="15" t="s">
        <v>55</v>
      </c>
      <c r="B31" s="16" t="s">
        <v>282</v>
      </c>
      <c r="C31" s="16" t="s">
        <v>318</v>
      </c>
      <c r="D31" s="10" t="s">
        <v>238</v>
      </c>
      <c r="E31" s="11">
        <v>11</v>
      </c>
      <c r="F31" s="52"/>
      <c r="G31" s="12">
        <f t="shared" si="0"/>
        <v>0</v>
      </c>
      <c r="H31" s="55"/>
      <c r="I31" s="71" t="s">
        <v>600</v>
      </c>
      <c r="J31" s="71" t="s">
        <v>600</v>
      </c>
    </row>
    <row r="32" spans="1:10" ht="38.25" x14ac:dyDescent="0.2">
      <c r="A32" s="15" t="s">
        <v>38</v>
      </c>
      <c r="B32" s="16" t="s">
        <v>289</v>
      </c>
      <c r="C32" s="16" t="s">
        <v>318</v>
      </c>
      <c r="D32" s="10" t="s">
        <v>239</v>
      </c>
      <c r="E32" s="11">
        <v>222</v>
      </c>
      <c r="F32" s="52"/>
      <c r="G32" s="12">
        <f t="shared" si="0"/>
        <v>0</v>
      </c>
      <c r="H32" s="55"/>
      <c r="I32" s="71" t="s">
        <v>600</v>
      </c>
      <c r="J32" s="71" t="s">
        <v>600</v>
      </c>
    </row>
    <row r="33" spans="1:10" ht="76.5" x14ac:dyDescent="0.2">
      <c r="A33" s="15" t="s">
        <v>9</v>
      </c>
      <c r="B33" s="16" t="s">
        <v>296</v>
      </c>
      <c r="C33" s="16" t="s">
        <v>318</v>
      </c>
      <c r="D33" s="10" t="s">
        <v>240</v>
      </c>
      <c r="E33" s="11">
        <v>24</v>
      </c>
      <c r="F33" s="52"/>
      <c r="G33" s="12">
        <f t="shared" si="0"/>
        <v>0</v>
      </c>
      <c r="H33" s="55"/>
      <c r="I33" s="71" t="s">
        <v>600</v>
      </c>
      <c r="J33" s="71" t="s">
        <v>600</v>
      </c>
    </row>
    <row r="34" spans="1:10" ht="25.5" x14ac:dyDescent="0.2">
      <c r="A34" s="15" t="s">
        <v>72</v>
      </c>
      <c r="B34" s="16" t="s">
        <v>290</v>
      </c>
      <c r="C34" s="16" t="s">
        <v>320</v>
      </c>
      <c r="D34" s="10" t="s">
        <v>241</v>
      </c>
      <c r="E34" s="11">
        <v>140</v>
      </c>
      <c r="F34" s="52"/>
      <c r="G34" s="12">
        <f t="shared" si="0"/>
        <v>0</v>
      </c>
      <c r="H34" s="55"/>
      <c r="I34" s="71" t="s">
        <v>600</v>
      </c>
      <c r="J34" s="71" t="s">
        <v>600</v>
      </c>
    </row>
    <row r="35" spans="1:10" ht="38.25" x14ac:dyDescent="0.2">
      <c r="A35" s="15" t="s">
        <v>78</v>
      </c>
      <c r="B35" s="16" t="s">
        <v>289</v>
      </c>
      <c r="C35" s="16" t="s">
        <v>318</v>
      </c>
      <c r="D35" s="10" t="s">
        <v>242</v>
      </c>
      <c r="E35" s="11">
        <v>8</v>
      </c>
      <c r="F35" s="52"/>
      <c r="G35" s="12">
        <f t="shared" si="0"/>
        <v>0</v>
      </c>
      <c r="H35" s="55"/>
      <c r="I35" s="71" t="s">
        <v>600</v>
      </c>
      <c r="J35" s="71" t="s">
        <v>600</v>
      </c>
    </row>
    <row r="36" spans="1:10" ht="38.25" x14ac:dyDescent="0.2">
      <c r="A36" s="15" t="s">
        <v>79</v>
      </c>
      <c r="B36" s="16" t="s">
        <v>285</v>
      </c>
      <c r="C36" s="16" t="s">
        <v>318</v>
      </c>
      <c r="D36" s="10" t="s">
        <v>243</v>
      </c>
      <c r="E36" s="11">
        <v>14</v>
      </c>
      <c r="F36" s="52"/>
      <c r="G36" s="12">
        <f t="shared" si="0"/>
        <v>0</v>
      </c>
      <c r="H36" s="55"/>
      <c r="I36" s="71" t="s">
        <v>600</v>
      </c>
      <c r="J36" s="71" t="s">
        <v>600</v>
      </c>
    </row>
    <row r="37" spans="1:10" ht="38.25" x14ac:dyDescent="0.2">
      <c r="A37" s="15" t="s">
        <v>83</v>
      </c>
      <c r="B37" s="16" t="s">
        <v>297</v>
      </c>
      <c r="C37" s="16" t="s">
        <v>318</v>
      </c>
      <c r="D37" s="10" t="s">
        <v>244</v>
      </c>
      <c r="E37" s="11">
        <v>2</v>
      </c>
      <c r="F37" s="52"/>
      <c r="G37" s="12">
        <f t="shared" si="0"/>
        <v>0</v>
      </c>
      <c r="H37" s="55"/>
      <c r="I37" s="71" t="s">
        <v>600</v>
      </c>
      <c r="J37" s="71" t="s">
        <v>600</v>
      </c>
    </row>
    <row r="38" spans="1:10" ht="51" x14ac:dyDescent="0.2">
      <c r="A38" s="15" t="s">
        <v>113</v>
      </c>
      <c r="B38" s="16" t="s">
        <v>295</v>
      </c>
      <c r="C38" s="16" t="s">
        <v>318</v>
      </c>
      <c r="D38" s="10" t="s">
        <v>245</v>
      </c>
      <c r="E38" s="11">
        <v>2</v>
      </c>
      <c r="F38" s="52"/>
      <c r="G38" s="12">
        <f t="shared" si="0"/>
        <v>0</v>
      </c>
      <c r="H38" s="55"/>
      <c r="I38" s="71" t="s">
        <v>600</v>
      </c>
      <c r="J38" s="71" t="s">
        <v>600</v>
      </c>
    </row>
    <row r="39" spans="1:10" ht="51" x14ac:dyDescent="0.2">
      <c r="A39" s="15" t="s">
        <v>2</v>
      </c>
      <c r="B39" s="16" t="s">
        <v>281</v>
      </c>
      <c r="C39" s="16" t="s">
        <v>318</v>
      </c>
      <c r="D39" s="10" t="s">
        <v>246</v>
      </c>
      <c r="E39" s="11">
        <v>10</v>
      </c>
      <c r="F39" s="52"/>
      <c r="G39" s="12">
        <f t="shared" si="0"/>
        <v>0</v>
      </c>
      <c r="H39" s="55"/>
      <c r="I39" s="71" t="s">
        <v>600</v>
      </c>
      <c r="J39" s="71" t="s">
        <v>600</v>
      </c>
    </row>
    <row r="40" spans="1:10" ht="51" x14ac:dyDescent="0.2">
      <c r="A40" s="15" t="s">
        <v>56</v>
      </c>
      <c r="B40" s="16" t="s">
        <v>282</v>
      </c>
      <c r="C40" s="16" t="s">
        <v>318</v>
      </c>
      <c r="D40" s="10" t="s">
        <v>247</v>
      </c>
      <c r="E40" s="11">
        <v>80</v>
      </c>
      <c r="F40" s="52"/>
      <c r="G40" s="12">
        <f t="shared" si="0"/>
        <v>0</v>
      </c>
      <c r="H40" s="55"/>
      <c r="I40" s="71" t="s">
        <v>600</v>
      </c>
      <c r="J40" s="71" t="s">
        <v>600</v>
      </c>
    </row>
    <row r="41" spans="1:10" ht="51" x14ac:dyDescent="0.2">
      <c r="A41" s="15" t="s">
        <v>25</v>
      </c>
      <c r="B41" s="16" t="s">
        <v>289</v>
      </c>
      <c r="C41" s="16" t="s">
        <v>318</v>
      </c>
      <c r="D41" s="10" t="s">
        <v>248</v>
      </c>
      <c r="E41" s="11">
        <v>452</v>
      </c>
      <c r="F41" s="52"/>
      <c r="G41" s="12">
        <f t="shared" si="0"/>
        <v>0</v>
      </c>
      <c r="H41" s="55"/>
      <c r="I41" s="71" t="s">
        <v>600</v>
      </c>
      <c r="J41" s="71" t="s">
        <v>600</v>
      </c>
    </row>
    <row r="42" spans="1:10" ht="25.5" x14ac:dyDescent="0.2">
      <c r="A42" s="15" t="s">
        <v>41</v>
      </c>
      <c r="B42" s="16" t="s">
        <v>282</v>
      </c>
      <c r="C42" s="16" t="s">
        <v>318</v>
      </c>
      <c r="D42" s="10" t="s">
        <v>249</v>
      </c>
      <c r="E42" s="11">
        <v>12</v>
      </c>
      <c r="F42" s="52"/>
      <c r="G42" s="12">
        <f t="shared" si="0"/>
        <v>0</v>
      </c>
      <c r="H42" s="55"/>
      <c r="I42" s="71" t="s">
        <v>600</v>
      </c>
      <c r="J42" s="71" t="s">
        <v>600</v>
      </c>
    </row>
    <row r="43" spans="1:10" ht="63.75" x14ac:dyDescent="0.2">
      <c r="A43" s="15" t="s">
        <v>28</v>
      </c>
      <c r="B43" s="16" t="s">
        <v>286</v>
      </c>
      <c r="C43" s="16" t="s">
        <v>318</v>
      </c>
      <c r="D43" s="10" t="s">
        <v>250</v>
      </c>
      <c r="E43" s="11">
        <v>94</v>
      </c>
      <c r="F43" s="52"/>
      <c r="G43" s="12">
        <f t="shared" si="0"/>
        <v>0</v>
      </c>
      <c r="H43" s="55"/>
      <c r="I43" s="71" t="s">
        <v>600</v>
      </c>
      <c r="J43" s="71" t="s">
        <v>600</v>
      </c>
    </row>
    <row r="44" spans="1:10" ht="51" x14ac:dyDescent="0.2">
      <c r="A44" s="15" t="s">
        <v>63</v>
      </c>
      <c r="B44" s="16" t="s">
        <v>298</v>
      </c>
      <c r="C44" s="16" t="s">
        <v>318</v>
      </c>
      <c r="D44" s="10" t="s">
        <v>251</v>
      </c>
      <c r="E44" s="11">
        <v>8</v>
      </c>
      <c r="F44" s="52"/>
      <c r="G44" s="12">
        <f t="shared" si="0"/>
        <v>0</v>
      </c>
      <c r="H44" s="55"/>
      <c r="I44" s="71" t="s">
        <v>600</v>
      </c>
      <c r="J44" s="71" t="s">
        <v>600</v>
      </c>
    </row>
    <row r="45" spans="1:10" ht="25.5" x14ac:dyDescent="0.2">
      <c r="A45" s="15" t="s">
        <v>46</v>
      </c>
      <c r="B45" s="16" t="s">
        <v>299</v>
      </c>
      <c r="C45" s="16" t="s">
        <v>318</v>
      </c>
      <c r="D45" s="10" t="s">
        <v>252</v>
      </c>
      <c r="E45" s="11">
        <v>14</v>
      </c>
      <c r="F45" s="52"/>
      <c r="G45" s="12">
        <f t="shared" si="0"/>
        <v>0</v>
      </c>
      <c r="H45" s="55"/>
      <c r="I45" s="71" t="s">
        <v>600</v>
      </c>
      <c r="J45" s="71" t="s">
        <v>600</v>
      </c>
    </row>
    <row r="46" spans="1:10" ht="51" x14ac:dyDescent="0.2">
      <c r="A46" s="15" t="s">
        <v>51</v>
      </c>
      <c r="B46" s="16" t="s">
        <v>300</v>
      </c>
      <c r="C46" s="16" t="s">
        <v>318</v>
      </c>
      <c r="D46" s="10" t="s">
        <v>253</v>
      </c>
      <c r="E46" s="11">
        <v>14</v>
      </c>
      <c r="F46" s="52"/>
      <c r="G46" s="12">
        <f t="shared" si="0"/>
        <v>0</v>
      </c>
      <c r="H46" s="55"/>
      <c r="I46" s="71" t="s">
        <v>600</v>
      </c>
      <c r="J46" s="71" t="s">
        <v>600</v>
      </c>
    </row>
    <row r="47" spans="1:10" ht="51" x14ac:dyDescent="0.2">
      <c r="A47" s="15" t="s">
        <v>112</v>
      </c>
      <c r="B47" s="16" t="s">
        <v>301</v>
      </c>
      <c r="C47" s="16" t="s">
        <v>318</v>
      </c>
      <c r="D47" s="10" t="s">
        <v>254</v>
      </c>
      <c r="E47" s="11">
        <v>7</v>
      </c>
      <c r="F47" s="52"/>
      <c r="G47" s="12">
        <f t="shared" si="0"/>
        <v>0</v>
      </c>
      <c r="H47" s="55"/>
      <c r="I47" s="71" t="s">
        <v>600</v>
      </c>
      <c r="J47" s="71" t="s">
        <v>600</v>
      </c>
    </row>
    <row r="48" spans="1:10" ht="25.5" x14ac:dyDescent="0.2">
      <c r="A48" s="15" t="s">
        <v>104</v>
      </c>
      <c r="B48" s="11" t="s">
        <v>365</v>
      </c>
      <c r="C48" s="16" t="s">
        <v>322</v>
      </c>
      <c r="D48" s="10" t="s">
        <v>366</v>
      </c>
      <c r="E48" s="11">
        <v>10</v>
      </c>
      <c r="F48" s="52"/>
      <c r="G48" s="12">
        <f t="shared" si="0"/>
        <v>0</v>
      </c>
      <c r="H48" s="73"/>
      <c r="I48" s="11" t="s">
        <v>601</v>
      </c>
      <c r="J48" s="11" t="s">
        <v>601</v>
      </c>
    </row>
    <row r="49" spans="1:10" ht="51" x14ac:dyDescent="0.2">
      <c r="A49" s="15" t="s">
        <v>42</v>
      </c>
      <c r="B49" s="16" t="s">
        <v>302</v>
      </c>
      <c r="C49" s="16" t="s">
        <v>318</v>
      </c>
      <c r="D49" s="10" t="s">
        <v>255</v>
      </c>
      <c r="E49" s="11">
        <v>5</v>
      </c>
      <c r="F49" s="52"/>
      <c r="G49" s="12">
        <f t="shared" si="0"/>
        <v>0</v>
      </c>
      <c r="H49" s="55"/>
      <c r="I49" s="71" t="s">
        <v>600</v>
      </c>
      <c r="J49" s="71" t="s">
        <v>600</v>
      </c>
    </row>
    <row r="50" spans="1:10" ht="76.5" x14ac:dyDescent="0.2">
      <c r="A50" s="15" t="s">
        <v>43</v>
      </c>
      <c r="B50" s="16" t="s">
        <v>281</v>
      </c>
      <c r="C50" s="16" t="s">
        <v>318</v>
      </c>
      <c r="D50" s="10" t="s">
        <v>256</v>
      </c>
      <c r="E50" s="11">
        <v>4</v>
      </c>
      <c r="F50" s="52"/>
      <c r="G50" s="12">
        <f t="shared" si="0"/>
        <v>0</v>
      </c>
      <c r="H50" s="55"/>
      <c r="I50" s="71" t="s">
        <v>600</v>
      </c>
      <c r="J50" s="71" t="s">
        <v>600</v>
      </c>
    </row>
    <row r="51" spans="1:10" ht="38.25" x14ac:dyDescent="0.2">
      <c r="A51" s="15" t="s">
        <v>62</v>
      </c>
      <c r="B51" s="16" t="s">
        <v>301</v>
      </c>
      <c r="C51" s="16" t="s">
        <v>318</v>
      </c>
      <c r="D51" s="10" t="s">
        <v>258</v>
      </c>
      <c r="E51" s="11">
        <v>44</v>
      </c>
      <c r="F51" s="52"/>
      <c r="G51" s="12">
        <f t="shared" si="0"/>
        <v>0</v>
      </c>
      <c r="H51" s="55"/>
      <c r="I51" s="71" t="s">
        <v>600</v>
      </c>
      <c r="J51" s="71" t="s">
        <v>600</v>
      </c>
    </row>
    <row r="52" spans="1:10" ht="63.75" x14ac:dyDescent="0.2">
      <c r="A52" s="15" t="s">
        <v>74</v>
      </c>
      <c r="B52" s="16" t="s">
        <v>297</v>
      </c>
      <c r="C52" s="16" t="s">
        <v>318</v>
      </c>
      <c r="D52" s="10" t="s">
        <v>259</v>
      </c>
      <c r="E52" s="11">
        <v>4</v>
      </c>
      <c r="F52" s="52"/>
      <c r="G52" s="12">
        <f t="shared" si="0"/>
        <v>0</v>
      </c>
      <c r="H52" s="55"/>
      <c r="I52" s="71" t="s">
        <v>600</v>
      </c>
      <c r="J52" s="71" t="s">
        <v>600</v>
      </c>
    </row>
    <row r="53" spans="1:10" ht="38.25" x14ac:dyDescent="0.2">
      <c r="A53" s="15" t="s">
        <v>45</v>
      </c>
      <c r="B53" s="16" t="s">
        <v>303</v>
      </c>
      <c r="C53" s="16" t="s">
        <v>323</v>
      </c>
      <c r="D53" s="10" t="s">
        <v>260</v>
      </c>
      <c r="E53" s="11">
        <v>10</v>
      </c>
      <c r="F53" s="52"/>
      <c r="G53" s="12">
        <f t="shared" si="0"/>
        <v>0</v>
      </c>
      <c r="H53" s="55"/>
      <c r="I53" s="71" t="s">
        <v>600</v>
      </c>
      <c r="J53" s="71" t="s">
        <v>600</v>
      </c>
    </row>
    <row r="54" spans="1:10" ht="38.25" x14ac:dyDescent="0.2">
      <c r="A54" s="15" t="s">
        <v>30</v>
      </c>
      <c r="B54" s="16" t="s">
        <v>304</v>
      </c>
      <c r="C54" s="16" t="s">
        <v>318</v>
      </c>
      <c r="D54" s="10" t="s">
        <v>261</v>
      </c>
      <c r="E54" s="11">
        <v>38</v>
      </c>
      <c r="F54" s="52"/>
      <c r="G54" s="12">
        <f t="shared" si="0"/>
        <v>0</v>
      </c>
      <c r="H54" s="55"/>
      <c r="I54" s="71" t="s">
        <v>600</v>
      </c>
      <c r="J54" s="71" t="s">
        <v>600</v>
      </c>
    </row>
    <row r="55" spans="1:10" ht="51" x14ac:dyDescent="0.2">
      <c r="A55" s="15" t="s">
        <v>82</v>
      </c>
      <c r="B55" s="16" t="s">
        <v>282</v>
      </c>
      <c r="C55" s="16" t="s">
        <v>318</v>
      </c>
      <c r="D55" s="10" t="s">
        <v>198</v>
      </c>
      <c r="E55" s="11">
        <v>8</v>
      </c>
      <c r="F55" s="52"/>
      <c r="G55" s="12">
        <f t="shared" si="0"/>
        <v>0</v>
      </c>
      <c r="H55" s="55"/>
      <c r="I55" s="71" t="s">
        <v>600</v>
      </c>
      <c r="J55" s="71" t="s">
        <v>600</v>
      </c>
    </row>
    <row r="56" spans="1:10" ht="16.5" x14ac:dyDescent="0.2">
      <c r="A56" s="15" t="s">
        <v>24</v>
      </c>
      <c r="B56" s="16" t="s">
        <v>291</v>
      </c>
      <c r="C56" s="16" t="s">
        <v>323</v>
      </c>
      <c r="D56" s="10" t="s">
        <v>262</v>
      </c>
      <c r="E56" s="11">
        <v>250</v>
      </c>
      <c r="F56" s="52"/>
      <c r="G56" s="12">
        <f t="shared" si="0"/>
        <v>0</v>
      </c>
      <c r="H56" s="55"/>
      <c r="I56" s="71" t="s">
        <v>600</v>
      </c>
      <c r="J56" s="71" t="s">
        <v>600</v>
      </c>
    </row>
    <row r="57" spans="1:10" ht="38.25" x14ac:dyDescent="0.2">
      <c r="A57" s="15" t="s">
        <v>33</v>
      </c>
      <c r="B57" s="16" t="s">
        <v>289</v>
      </c>
      <c r="C57" s="16" t="s">
        <v>318</v>
      </c>
      <c r="D57" s="10" t="s">
        <v>263</v>
      </c>
      <c r="E57" s="11">
        <v>10</v>
      </c>
      <c r="F57" s="52"/>
      <c r="G57" s="12">
        <f t="shared" si="0"/>
        <v>0</v>
      </c>
      <c r="H57" s="55"/>
      <c r="I57" s="71" t="s">
        <v>600</v>
      </c>
      <c r="J57" s="71" t="s">
        <v>600</v>
      </c>
    </row>
    <row r="58" spans="1:10" ht="38.25" x14ac:dyDescent="0.2">
      <c r="A58" s="15" t="s">
        <v>39</v>
      </c>
      <c r="B58" s="16" t="s">
        <v>287</v>
      </c>
      <c r="C58" s="16" t="s">
        <v>318</v>
      </c>
      <c r="D58" s="10" t="s">
        <v>264</v>
      </c>
      <c r="E58" s="11">
        <v>106</v>
      </c>
      <c r="F58" s="52"/>
      <c r="G58" s="12">
        <f t="shared" si="0"/>
        <v>0</v>
      </c>
      <c r="H58" s="55"/>
      <c r="I58" s="71" t="s">
        <v>600</v>
      </c>
      <c r="J58" s="71" t="s">
        <v>600</v>
      </c>
    </row>
    <row r="59" spans="1:10" ht="63.75" x14ac:dyDescent="0.2">
      <c r="A59" s="15" t="s">
        <v>35</v>
      </c>
      <c r="B59" s="16" t="s">
        <v>282</v>
      </c>
      <c r="C59" s="16" t="s">
        <v>318</v>
      </c>
      <c r="D59" s="10" t="s">
        <v>265</v>
      </c>
      <c r="E59" s="11">
        <v>20</v>
      </c>
      <c r="F59" s="52"/>
      <c r="G59" s="12">
        <f t="shared" si="0"/>
        <v>0</v>
      </c>
      <c r="H59" s="55"/>
      <c r="I59" s="71" t="s">
        <v>600</v>
      </c>
      <c r="J59" s="71" t="s">
        <v>600</v>
      </c>
    </row>
    <row r="60" spans="1:10" ht="76.5" x14ac:dyDescent="0.2">
      <c r="A60" s="15" t="s">
        <v>59</v>
      </c>
      <c r="B60" s="16" t="s">
        <v>301</v>
      </c>
      <c r="C60" s="16" t="s">
        <v>318</v>
      </c>
      <c r="D60" s="10" t="s">
        <v>266</v>
      </c>
      <c r="E60" s="11">
        <v>24</v>
      </c>
      <c r="F60" s="52"/>
      <c r="G60" s="12">
        <f t="shared" si="0"/>
        <v>0</v>
      </c>
      <c r="H60" s="55"/>
      <c r="I60" s="71" t="s">
        <v>600</v>
      </c>
      <c r="J60" s="71" t="s">
        <v>600</v>
      </c>
    </row>
    <row r="61" spans="1:10" ht="16.5" x14ac:dyDescent="0.2">
      <c r="A61" s="15" t="s">
        <v>36</v>
      </c>
      <c r="B61" s="16" t="s">
        <v>285</v>
      </c>
      <c r="C61" s="16" t="s">
        <v>318</v>
      </c>
      <c r="D61" s="10" t="s">
        <v>267</v>
      </c>
      <c r="E61" s="11">
        <v>30</v>
      </c>
      <c r="F61" s="52"/>
      <c r="G61" s="12">
        <f t="shared" si="0"/>
        <v>0</v>
      </c>
      <c r="H61" s="55"/>
      <c r="I61" s="71" t="s">
        <v>600</v>
      </c>
      <c r="J61" s="71" t="s">
        <v>600</v>
      </c>
    </row>
    <row r="62" spans="1:10" ht="16.5" x14ac:dyDescent="0.2">
      <c r="A62" s="15" t="s">
        <v>80</v>
      </c>
      <c r="B62" s="16" t="s">
        <v>281</v>
      </c>
      <c r="C62" s="16" t="s">
        <v>321</v>
      </c>
      <c r="D62" s="10" t="s">
        <v>268</v>
      </c>
      <c r="E62" s="11">
        <v>20</v>
      </c>
      <c r="F62" s="52"/>
      <c r="G62" s="12">
        <f t="shared" si="0"/>
        <v>0</v>
      </c>
      <c r="H62" s="55"/>
      <c r="I62" s="71" t="s">
        <v>600</v>
      </c>
      <c r="J62" s="71" t="s">
        <v>600</v>
      </c>
    </row>
    <row r="63" spans="1:10" ht="38.25" x14ac:dyDescent="0.2">
      <c r="A63" s="15" t="s">
        <v>54</v>
      </c>
      <c r="B63" s="16" t="s">
        <v>282</v>
      </c>
      <c r="C63" s="16" t="s">
        <v>318</v>
      </c>
      <c r="D63" s="10" t="s">
        <v>269</v>
      </c>
      <c r="E63" s="11">
        <v>33</v>
      </c>
      <c r="F63" s="52"/>
      <c r="G63" s="12">
        <f t="shared" si="0"/>
        <v>0</v>
      </c>
      <c r="H63" s="55"/>
      <c r="I63" s="71" t="s">
        <v>600</v>
      </c>
      <c r="J63" s="71" t="s">
        <v>600</v>
      </c>
    </row>
    <row r="64" spans="1:10" ht="51" x14ac:dyDescent="0.2">
      <c r="A64" s="15" t="s">
        <v>37</v>
      </c>
      <c r="B64" s="16" t="s">
        <v>301</v>
      </c>
      <c r="C64" s="16" t="s">
        <v>318</v>
      </c>
      <c r="D64" s="10" t="s">
        <v>270</v>
      </c>
      <c r="E64" s="11">
        <v>72</v>
      </c>
      <c r="F64" s="52"/>
      <c r="G64" s="12">
        <f t="shared" si="0"/>
        <v>0</v>
      </c>
      <c r="H64" s="55"/>
      <c r="I64" s="71" t="s">
        <v>600</v>
      </c>
      <c r="J64" s="71" t="s">
        <v>600</v>
      </c>
    </row>
    <row r="65" spans="1:10" ht="38.25" x14ac:dyDescent="0.2">
      <c r="A65" s="15" t="s">
        <v>61</v>
      </c>
      <c r="B65" s="16" t="s">
        <v>299</v>
      </c>
      <c r="C65" s="16" t="s">
        <v>318</v>
      </c>
      <c r="D65" s="10" t="s">
        <v>271</v>
      </c>
      <c r="E65" s="11">
        <v>8</v>
      </c>
      <c r="F65" s="52"/>
      <c r="G65" s="12">
        <f t="shared" si="0"/>
        <v>0</v>
      </c>
      <c r="H65" s="55"/>
      <c r="I65" s="71" t="s">
        <v>600</v>
      </c>
      <c r="J65" s="71" t="s">
        <v>600</v>
      </c>
    </row>
    <row r="66" spans="1:10" ht="51" x14ac:dyDescent="0.2">
      <c r="A66" s="15" t="s">
        <v>70</v>
      </c>
      <c r="B66" s="16" t="s">
        <v>286</v>
      </c>
      <c r="C66" s="16" t="s">
        <v>318</v>
      </c>
      <c r="D66" s="10" t="s">
        <v>272</v>
      </c>
      <c r="E66" s="11">
        <v>2</v>
      </c>
      <c r="F66" s="52"/>
      <c r="G66" s="12">
        <f t="shared" si="0"/>
        <v>0</v>
      </c>
      <c r="H66" s="55"/>
      <c r="I66" s="71" t="s">
        <v>600</v>
      </c>
      <c r="J66" s="71" t="s">
        <v>600</v>
      </c>
    </row>
    <row r="67" spans="1:10" ht="51" x14ac:dyDescent="0.2">
      <c r="A67" s="15" t="s">
        <v>3</v>
      </c>
      <c r="B67" s="16" t="s">
        <v>305</v>
      </c>
      <c r="C67" s="16" t="s">
        <v>318</v>
      </c>
      <c r="D67" s="10" t="s">
        <v>199</v>
      </c>
      <c r="E67" s="11">
        <v>160</v>
      </c>
      <c r="F67" s="52"/>
      <c r="G67" s="12">
        <f t="shared" ref="G67:G129" si="1">E67*F67</f>
        <v>0</v>
      </c>
      <c r="H67" s="55"/>
      <c r="I67" s="71" t="s">
        <v>600</v>
      </c>
      <c r="J67" s="71" t="s">
        <v>600</v>
      </c>
    </row>
    <row r="68" spans="1:10" ht="63.75" x14ac:dyDescent="0.2">
      <c r="A68" s="15" t="s">
        <v>75</v>
      </c>
      <c r="B68" s="16" t="s">
        <v>285</v>
      </c>
      <c r="C68" s="16" t="s">
        <v>318</v>
      </c>
      <c r="D68" s="10" t="s">
        <v>273</v>
      </c>
      <c r="E68" s="11">
        <v>111</v>
      </c>
      <c r="F68" s="52"/>
      <c r="G68" s="12">
        <f t="shared" si="1"/>
        <v>0</v>
      </c>
      <c r="H68" s="55"/>
      <c r="I68" s="71" t="s">
        <v>600</v>
      </c>
      <c r="J68" s="71" t="s">
        <v>600</v>
      </c>
    </row>
    <row r="69" spans="1:10" ht="51" x14ac:dyDescent="0.2">
      <c r="A69" s="15" t="s">
        <v>34</v>
      </c>
      <c r="B69" s="16" t="s">
        <v>284</v>
      </c>
      <c r="C69" s="16" t="s">
        <v>318</v>
      </c>
      <c r="D69" s="10" t="s">
        <v>202</v>
      </c>
      <c r="E69" s="11">
        <v>227</v>
      </c>
      <c r="F69" s="52"/>
      <c r="G69" s="12">
        <f t="shared" si="1"/>
        <v>0</v>
      </c>
      <c r="H69" s="55"/>
      <c r="I69" s="71" t="s">
        <v>600</v>
      </c>
      <c r="J69" s="71" t="s">
        <v>600</v>
      </c>
    </row>
    <row r="70" spans="1:10" ht="51" x14ac:dyDescent="0.2">
      <c r="A70" s="15" t="s">
        <v>93</v>
      </c>
      <c r="B70" s="16" t="s">
        <v>284</v>
      </c>
      <c r="C70" s="16" t="s">
        <v>318</v>
      </c>
      <c r="D70" s="10" t="s">
        <v>200</v>
      </c>
      <c r="E70" s="11">
        <v>172</v>
      </c>
      <c r="F70" s="52"/>
      <c r="G70" s="12">
        <f t="shared" si="1"/>
        <v>0</v>
      </c>
      <c r="H70" s="55"/>
      <c r="I70" s="71" t="s">
        <v>600</v>
      </c>
      <c r="J70" s="71" t="s">
        <v>600</v>
      </c>
    </row>
    <row r="71" spans="1:10" ht="51" x14ac:dyDescent="0.2">
      <c r="A71" s="15" t="s">
        <v>40</v>
      </c>
      <c r="B71" s="16" t="s">
        <v>284</v>
      </c>
      <c r="C71" s="16" t="s">
        <v>318</v>
      </c>
      <c r="D71" s="10" t="s">
        <v>201</v>
      </c>
      <c r="E71" s="11">
        <v>134</v>
      </c>
      <c r="F71" s="52"/>
      <c r="G71" s="12">
        <f t="shared" si="1"/>
        <v>0</v>
      </c>
      <c r="H71" s="55"/>
      <c r="I71" s="71" t="s">
        <v>600</v>
      </c>
      <c r="J71" s="71" t="s">
        <v>600</v>
      </c>
    </row>
    <row r="72" spans="1:10" x14ac:dyDescent="0.2">
      <c r="A72" s="15" t="s">
        <v>274</v>
      </c>
      <c r="B72" s="16" t="s">
        <v>286</v>
      </c>
      <c r="C72" s="16" t="s">
        <v>1</v>
      </c>
      <c r="D72" s="23" t="s">
        <v>203</v>
      </c>
      <c r="E72" s="11">
        <v>1172</v>
      </c>
      <c r="F72" s="52"/>
      <c r="G72" s="12">
        <f t="shared" si="1"/>
        <v>0</v>
      </c>
      <c r="H72" s="73"/>
      <c r="I72" s="72" t="s">
        <v>601</v>
      </c>
      <c r="J72" s="72" t="s">
        <v>601</v>
      </c>
    </row>
    <row r="73" spans="1:10" ht="25.5" x14ac:dyDescent="0.2">
      <c r="A73" s="15" t="s">
        <v>275</v>
      </c>
      <c r="B73" s="16" t="s">
        <v>289</v>
      </c>
      <c r="C73" s="16" t="s">
        <v>318</v>
      </c>
      <c r="D73" s="10" t="s">
        <v>324</v>
      </c>
      <c r="E73" s="11">
        <v>27</v>
      </c>
      <c r="F73" s="52"/>
      <c r="G73" s="12">
        <f t="shared" si="1"/>
        <v>0</v>
      </c>
      <c r="H73" s="55"/>
      <c r="I73" s="71" t="s">
        <v>600</v>
      </c>
      <c r="J73" s="71" t="s">
        <v>600</v>
      </c>
    </row>
    <row r="74" spans="1:10" ht="25.5" x14ac:dyDescent="0.2">
      <c r="A74" s="15" t="s">
        <v>276</v>
      </c>
      <c r="B74" s="11" t="s">
        <v>282</v>
      </c>
      <c r="C74" s="16" t="s">
        <v>318</v>
      </c>
      <c r="D74" s="10" t="s">
        <v>369</v>
      </c>
      <c r="E74" s="11">
        <v>16</v>
      </c>
      <c r="F74" s="52"/>
      <c r="G74" s="12">
        <f t="shared" si="1"/>
        <v>0</v>
      </c>
      <c r="H74" s="55"/>
      <c r="I74" s="71" t="s">
        <v>600</v>
      </c>
      <c r="J74" s="71" t="s">
        <v>600</v>
      </c>
    </row>
    <row r="75" spans="1:10" ht="25.5" x14ac:dyDescent="0.2">
      <c r="A75" s="15" t="s">
        <v>277</v>
      </c>
      <c r="B75" s="16" t="s">
        <v>311</v>
      </c>
      <c r="C75" s="16" t="s">
        <v>1</v>
      </c>
      <c r="D75" s="10" t="s">
        <v>370</v>
      </c>
      <c r="E75" s="11">
        <v>50</v>
      </c>
      <c r="F75" s="52"/>
      <c r="G75" s="12">
        <f t="shared" si="1"/>
        <v>0</v>
      </c>
      <c r="H75" s="55"/>
      <c r="I75" s="71" t="s">
        <v>600</v>
      </c>
      <c r="J75" s="71" t="s">
        <v>600</v>
      </c>
    </row>
    <row r="76" spans="1:10" ht="51" x14ac:dyDescent="0.2">
      <c r="A76" s="15" t="s">
        <v>278</v>
      </c>
      <c r="B76" s="16" t="s">
        <v>285</v>
      </c>
      <c r="C76" s="16" t="s">
        <v>318</v>
      </c>
      <c r="D76" s="24" t="s">
        <v>325</v>
      </c>
      <c r="E76" s="11">
        <v>1101</v>
      </c>
      <c r="F76" s="52"/>
      <c r="G76" s="12">
        <f t="shared" si="1"/>
        <v>0</v>
      </c>
      <c r="H76" s="55"/>
      <c r="I76" s="71" t="s">
        <v>600</v>
      </c>
      <c r="J76" s="71" t="s">
        <v>600</v>
      </c>
    </row>
    <row r="77" spans="1:10" ht="63.75" x14ac:dyDescent="0.2">
      <c r="A77" s="15" t="s">
        <v>92</v>
      </c>
      <c r="B77" s="11" t="s">
        <v>298</v>
      </c>
      <c r="C77" s="16" t="s">
        <v>318</v>
      </c>
      <c r="D77" s="10" t="s">
        <v>326</v>
      </c>
      <c r="E77" s="11">
        <v>55</v>
      </c>
      <c r="F77" s="52"/>
      <c r="G77" s="12">
        <f t="shared" si="1"/>
        <v>0</v>
      </c>
      <c r="H77" s="55"/>
      <c r="I77" s="71" t="s">
        <v>600</v>
      </c>
      <c r="J77" s="71" t="s">
        <v>600</v>
      </c>
    </row>
    <row r="78" spans="1:10" ht="63.75" x14ac:dyDescent="0.2">
      <c r="A78" s="15" t="s">
        <v>110</v>
      </c>
      <c r="B78" s="11" t="s">
        <v>298</v>
      </c>
      <c r="C78" s="16" t="s">
        <v>318</v>
      </c>
      <c r="D78" s="10" t="s">
        <v>326</v>
      </c>
      <c r="E78" s="11">
        <v>8</v>
      </c>
      <c r="F78" s="52"/>
      <c r="G78" s="12">
        <f t="shared" si="1"/>
        <v>0</v>
      </c>
      <c r="H78" s="55"/>
      <c r="I78" s="71" t="s">
        <v>600</v>
      </c>
      <c r="J78" s="71" t="s">
        <v>600</v>
      </c>
    </row>
    <row r="79" spans="1:10" ht="25.5" x14ac:dyDescent="0.2">
      <c r="A79" s="15" t="s">
        <v>6</v>
      </c>
      <c r="B79" s="11" t="s">
        <v>371</v>
      </c>
      <c r="C79" s="11" t="s">
        <v>318</v>
      </c>
      <c r="D79" s="10" t="s">
        <v>372</v>
      </c>
      <c r="E79" s="11">
        <v>2</v>
      </c>
      <c r="F79" s="52"/>
      <c r="G79" s="12">
        <f t="shared" si="1"/>
        <v>0</v>
      </c>
      <c r="H79" s="55"/>
      <c r="I79" s="71" t="s">
        <v>600</v>
      </c>
      <c r="J79" s="71" t="s">
        <v>600</v>
      </c>
    </row>
    <row r="80" spans="1:10" ht="38.25" x14ac:dyDescent="0.2">
      <c r="A80" s="15" t="s">
        <v>146</v>
      </c>
      <c r="B80" s="16" t="s">
        <v>310</v>
      </c>
      <c r="C80" s="16" t="s">
        <v>318</v>
      </c>
      <c r="D80" s="10" t="s">
        <v>373</v>
      </c>
      <c r="E80" s="11">
        <v>2</v>
      </c>
      <c r="F80" s="52"/>
      <c r="G80" s="12">
        <f t="shared" si="1"/>
        <v>0</v>
      </c>
      <c r="H80" s="55"/>
      <c r="I80" s="71" t="s">
        <v>600</v>
      </c>
      <c r="J80" s="71" t="s">
        <v>600</v>
      </c>
    </row>
    <row r="81" spans="1:10" ht="25.5" x14ac:dyDescent="0.2">
      <c r="A81" s="15" t="s">
        <v>107</v>
      </c>
      <c r="B81" s="16" t="s">
        <v>282</v>
      </c>
      <c r="C81" s="16" t="s">
        <v>318</v>
      </c>
      <c r="D81" s="10" t="s">
        <v>374</v>
      </c>
      <c r="E81" s="11">
        <v>4</v>
      </c>
      <c r="F81" s="52"/>
      <c r="G81" s="12">
        <f t="shared" si="1"/>
        <v>0</v>
      </c>
      <c r="H81" s="55"/>
      <c r="I81" s="71" t="s">
        <v>600</v>
      </c>
      <c r="J81" s="71" t="s">
        <v>600</v>
      </c>
    </row>
    <row r="82" spans="1:10" ht="25.5" x14ac:dyDescent="0.2">
      <c r="A82" s="15" t="s">
        <v>87</v>
      </c>
      <c r="B82" s="11" t="s">
        <v>287</v>
      </c>
      <c r="C82" s="16" t="s">
        <v>318</v>
      </c>
      <c r="D82" s="10" t="s">
        <v>375</v>
      </c>
      <c r="E82" s="11">
        <v>7</v>
      </c>
      <c r="F82" s="52"/>
      <c r="G82" s="12">
        <f t="shared" si="1"/>
        <v>0</v>
      </c>
      <c r="H82" s="55"/>
      <c r="I82" s="71" t="s">
        <v>600</v>
      </c>
      <c r="J82" s="71" t="s">
        <v>600</v>
      </c>
    </row>
    <row r="83" spans="1:10" ht="25.5" x14ac:dyDescent="0.2">
      <c r="A83" s="15" t="s">
        <v>96</v>
      </c>
      <c r="B83" s="16" t="s">
        <v>286</v>
      </c>
      <c r="C83" s="16" t="s">
        <v>1</v>
      </c>
      <c r="D83" s="10" t="s">
        <v>340</v>
      </c>
      <c r="E83" s="11">
        <v>24</v>
      </c>
      <c r="F83" s="52"/>
      <c r="G83" s="12">
        <f t="shared" si="1"/>
        <v>0</v>
      </c>
      <c r="H83" s="55"/>
      <c r="I83" s="71" t="s">
        <v>600</v>
      </c>
      <c r="J83" s="71" t="s">
        <v>600</v>
      </c>
    </row>
    <row r="84" spans="1:10" ht="51" x14ac:dyDescent="0.2">
      <c r="A84" s="17" t="s">
        <v>143</v>
      </c>
      <c r="B84" s="11" t="s">
        <v>386</v>
      </c>
      <c r="C84" s="11" t="s">
        <v>321</v>
      </c>
      <c r="D84" s="10" t="s">
        <v>526</v>
      </c>
      <c r="E84" s="11">
        <v>500</v>
      </c>
      <c r="F84" s="52"/>
      <c r="G84" s="12">
        <f t="shared" si="1"/>
        <v>0</v>
      </c>
      <c r="H84" s="55"/>
      <c r="I84" s="71" t="s">
        <v>600</v>
      </c>
      <c r="J84" s="71" t="s">
        <v>600</v>
      </c>
    </row>
    <row r="85" spans="1:10" ht="25.5" x14ac:dyDescent="0.2">
      <c r="A85" s="17" t="s">
        <v>144</v>
      </c>
      <c r="B85" s="11" t="s">
        <v>387</v>
      </c>
      <c r="C85" s="11" t="s">
        <v>321</v>
      </c>
      <c r="D85" s="10" t="s">
        <v>339</v>
      </c>
      <c r="E85" s="11">
        <v>200</v>
      </c>
      <c r="F85" s="52"/>
      <c r="G85" s="12">
        <f t="shared" si="1"/>
        <v>0</v>
      </c>
      <c r="H85" s="55"/>
      <c r="I85" s="71" t="s">
        <v>600</v>
      </c>
      <c r="J85" s="71" t="s">
        <v>600</v>
      </c>
    </row>
    <row r="86" spans="1:10" ht="16.5" x14ac:dyDescent="0.2">
      <c r="A86" s="17" t="s">
        <v>106</v>
      </c>
      <c r="B86" s="11" t="s">
        <v>387</v>
      </c>
      <c r="C86" s="11" t="s">
        <v>321</v>
      </c>
      <c r="D86" s="10" t="s">
        <v>388</v>
      </c>
      <c r="E86" s="11">
        <v>25</v>
      </c>
      <c r="F86" s="52"/>
      <c r="G86" s="12">
        <f t="shared" si="1"/>
        <v>0</v>
      </c>
      <c r="H86" s="55"/>
      <c r="I86" s="71" t="s">
        <v>600</v>
      </c>
      <c r="J86" s="71" t="s">
        <v>600</v>
      </c>
    </row>
    <row r="87" spans="1:10" ht="25.5" x14ac:dyDescent="0.2">
      <c r="A87" s="15" t="s">
        <v>86</v>
      </c>
      <c r="B87" s="16" t="s">
        <v>376</v>
      </c>
      <c r="C87" s="16" t="s">
        <v>318</v>
      </c>
      <c r="D87" s="10" t="s">
        <v>338</v>
      </c>
      <c r="E87" s="11">
        <v>24</v>
      </c>
      <c r="F87" s="52"/>
      <c r="G87" s="12">
        <f t="shared" si="1"/>
        <v>0</v>
      </c>
      <c r="H87" s="55"/>
      <c r="I87" s="71" t="s">
        <v>600</v>
      </c>
      <c r="J87" s="71" t="s">
        <v>600</v>
      </c>
    </row>
    <row r="88" spans="1:10" ht="51" x14ac:dyDescent="0.2">
      <c r="A88" s="15" t="s">
        <v>164</v>
      </c>
      <c r="B88" s="16" t="s">
        <v>285</v>
      </c>
      <c r="C88" s="16" t="s">
        <v>318</v>
      </c>
      <c r="D88" s="10" t="s">
        <v>337</v>
      </c>
      <c r="E88" s="11">
        <v>14</v>
      </c>
      <c r="F88" s="52"/>
      <c r="G88" s="12">
        <f t="shared" si="1"/>
        <v>0</v>
      </c>
      <c r="H88" s="55"/>
      <c r="I88" s="71" t="s">
        <v>600</v>
      </c>
      <c r="J88" s="71" t="s">
        <v>600</v>
      </c>
    </row>
    <row r="89" spans="1:10" ht="51" x14ac:dyDescent="0.2">
      <c r="A89" s="15" t="s">
        <v>111</v>
      </c>
      <c r="B89" s="16" t="s">
        <v>282</v>
      </c>
      <c r="C89" s="16" t="s">
        <v>318</v>
      </c>
      <c r="D89" s="10" t="s">
        <v>336</v>
      </c>
      <c r="E89" s="11">
        <v>22</v>
      </c>
      <c r="F89" s="52"/>
      <c r="G89" s="12">
        <f t="shared" si="1"/>
        <v>0</v>
      </c>
      <c r="H89" s="55"/>
      <c r="I89" s="71" t="s">
        <v>600</v>
      </c>
      <c r="J89" s="71" t="s">
        <v>600</v>
      </c>
    </row>
    <row r="90" spans="1:10" ht="16.5" x14ac:dyDescent="0.2">
      <c r="A90" s="15" t="s">
        <v>150</v>
      </c>
      <c r="B90" s="16" t="s">
        <v>312</v>
      </c>
      <c r="C90" s="16" t="s">
        <v>318</v>
      </c>
      <c r="D90" s="10" t="s">
        <v>335</v>
      </c>
      <c r="E90" s="11">
        <v>1</v>
      </c>
      <c r="F90" s="52"/>
      <c r="G90" s="12">
        <f t="shared" si="1"/>
        <v>0</v>
      </c>
      <c r="H90" s="55"/>
      <c r="I90" s="71" t="s">
        <v>600</v>
      </c>
      <c r="J90" s="71" t="s">
        <v>600</v>
      </c>
    </row>
    <row r="91" spans="1:10" ht="25.5" x14ac:dyDescent="0.2">
      <c r="A91" s="15" t="s">
        <v>149</v>
      </c>
      <c r="B91" s="16" t="s">
        <v>312</v>
      </c>
      <c r="C91" s="16" t="s">
        <v>318</v>
      </c>
      <c r="D91" s="10" t="s">
        <v>334</v>
      </c>
      <c r="E91" s="11">
        <v>2</v>
      </c>
      <c r="F91" s="52"/>
      <c r="G91" s="12">
        <f t="shared" si="1"/>
        <v>0</v>
      </c>
      <c r="H91" s="55"/>
      <c r="I91" s="71" t="s">
        <v>600</v>
      </c>
      <c r="J91" s="71" t="s">
        <v>600</v>
      </c>
    </row>
    <row r="92" spans="1:10" ht="51" x14ac:dyDescent="0.2">
      <c r="A92" s="15" t="s">
        <v>151</v>
      </c>
      <c r="B92" s="16" t="s">
        <v>294</v>
      </c>
      <c r="C92" s="16" t="s">
        <v>318</v>
      </c>
      <c r="D92" s="25" t="s">
        <v>377</v>
      </c>
      <c r="E92" s="11">
        <v>2</v>
      </c>
      <c r="F92" s="52"/>
      <c r="G92" s="12">
        <f t="shared" si="1"/>
        <v>0</v>
      </c>
      <c r="H92" s="55"/>
      <c r="I92" s="71" t="s">
        <v>600</v>
      </c>
      <c r="J92" s="71" t="s">
        <v>600</v>
      </c>
    </row>
    <row r="93" spans="1:10" ht="51" x14ac:dyDescent="0.2">
      <c r="A93" s="17" t="s">
        <v>98</v>
      </c>
      <c r="B93" s="16" t="s">
        <v>285</v>
      </c>
      <c r="C93" s="16" t="s">
        <v>318</v>
      </c>
      <c r="D93" s="10" t="s">
        <v>378</v>
      </c>
      <c r="E93" s="11">
        <v>64</v>
      </c>
      <c r="F93" s="52"/>
      <c r="G93" s="12">
        <f t="shared" si="1"/>
        <v>0</v>
      </c>
      <c r="H93" s="55"/>
      <c r="I93" s="71" t="s">
        <v>600</v>
      </c>
      <c r="J93" s="71" t="s">
        <v>600</v>
      </c>
    </row>
    <row r="94" spans="1:10" ht="25.5" x14ac:dyDescent="0.2">
      <c r="A94" s="17" t="s">
        <v>438</v>
      </c>
      <c r="B94" s="11" t="s">
        <v>379</v>
      </c>
      <c r="C94" s="16" t="s">
        <v>318</v>
      </c>
      <c r="D94" s="10" t="s">
        <v>380</v>
      </c>
      <c r="E94" s="11">
        <v>7</v>
      </c>
      <c r="F94" s="52"/>
      <c r="G94" s="12">
        <f t="shared" si="1"/>
        <v>0</v>
      </c>
      <c r="H94" s="55"/>
      <c r="I94" s="71" t="s">
        <v>600</v>
      </c>
      <c r="J94" s="71" t="s">
        <v>600</v>
      </c>
    </row>
    <row r="95" spans="1:10" ht="25.5" x14ac:dyDescent="0.2">
      <c r="A95" s="17" t="s">
        <v>22</v>
      </c>
      <c r="B95" s="16" t="s">
        <v>296</v>
      </c>
      <c r="C95" s="16" t="s">
        <v>318</v>
      </c>
      <c r="D95" s="10" t="s">
        <v>604</v>
      </c>
      <c r="E95" s="11">
        <v>4</v>
      </c>
      <c r="F95" s="52"/>
      <c r="G95" s="12">
        <f t="shared" si="1"/>
        <v>0</v>
      </c>
      <c r="H95" s="55"/>
      <c r="I95" s="71" t="s">
        <v>600</v>
      </c>
      <c r="J95" s="71" t="s">
        <v>600</v>
      </c>
    </row>
    <row r="96" spans="1:10" ht="63.75" x14ac:dyDescent="0.2">
      <c r="A96" s="15" t="s">
        <v>109</v>
      </c>
      <c r="B96" s="16" t="s">
        <v>286</v>
      </c>
      <c r="C96" s="16" t="s">
        <v>318</v>
      </c>
      <c r="D96" s="10" t="s">
        <v>381</v>
      </c>
      <c r="E96" s="11">
        <v>18</v>
      </c>
      <c r="F96" s="52"/>
      <c r="G96" s="12">
        <f t="shared" si="1"/>
        <v>0</v>
      </c>
      <c r="H96" s="55"/>
      <c r="I96" s="71" t="s">
        <v>600</v>
      </c>
      <c r="J96" s="71" t="s">
        <v>600</v>
      </c>
    </row>
    <row r="97" spans="1:10" ht="38.25" x14ac:dyDescent="0.2">
      <c r="A97" s="15" t="s">
        <v>145</v>
      </c>
      <c r="B97" s="11" t="s">
        <v>385</v>
      </c>
      <c r="C97" s="11" t="s">
        <v>318</v>
      </c>
      <c r="D97" s="10" t="s">
        <v>384</v>
      </c>
      <c r="E97" s="11">
        <v>7</v>
      </c>
      <c r="F97" s="52"/>
      <c r="G97" s="12">
        <f t="shared" si="1"/>
        <v>0</v>
      </c>
      <c r="H97" s="55"/>
      <c r="I97" s="71" t="s">
        <v>600</v>
      </c>
      <c r="J97" s="71" t="s">
        <v>600</v>
      </c>
    </row>
    <row r="98" spans="1:10" ht="16.5" x14ac:dyDescent="0.2">
      <c r="A98" s="17" t="s">
        <v>89</v>
      </c>
      <c r="B98" s="16" t="s">
        <v>306</v>
      </c>
      <c r="C98" s="11" t="s">
        <v>321</v>
      </c>
      <c r="D98" s="10" t="e">
        <f>VLOOKUP(#REF!,[1]Rôzne!$B$4:$L$167,2,FALSE)</f>
        <v>#REF!</v>
      </c>
      <c r="E98" s="11">
        <v>20</v>
      </c>
      <c r="F98" s="52"/>
      <c r="G98" s="12">
        <f t="shared" si="1"/>
        <v>0</v>
      </c>
      <c r="H98" s="55"/>
      <c r="I98" s="71" t="s">
        <v>600</v>
      </c>
      <c r="J98" s="71" t="s">
        <v>600</v>
      </c>
    </row>
    <row r="99" spans="1:10" ht="25.5" x14ac:dyDescent="0.2">
      <c r="A99" s="15" t="s">
        <v>156</v>
      </c>
      <c r="B99" s="16" t="s">
        <v>289</v>
      </c>
      <c r="C99" s="16" t="s">
        <v>318</v>
      </c>
      <c r="D99" s="25" t="s">
        <v>390</v>
      </c>
      <c r="E99" s="11">
        <v>70</v>
      </c>
      <c r="F99" s="52"/>
      <c r="G99" s="12">
        <f t="shared" si="1"/>
        <v>0</v>
      </c>
      <c r="H99" s="55"/>
      <c r="I99" s="71" t="s">
        <v>600</v>
      </c>
      <c r="J99" s="71" t="s">
        <v>600</v>
      </c>
    </row>
    <row r="100" spans="1:10" ht="25.5" x14ac:dyDescent="0.2">
      <c r="A100" s="15" t="s">
        <v>21</v>
      </c>
      <c r="B100" s="16" t="s">
        <v>313</v>
      </c>
      <c r="C100" s="16" t="s">
        <v>318</v>
      </c>
      <c r="D100" s="10" t="s">
        <v>389</v>
      </c>
      <c r="E100" s="11">
        <v>4</v>
      </c>
      <c r="F100" s="52"/>
      <c r="G100" s="12">
        <f t="shared" si="1"/>
        <v>0</v>
      </c>
      <c r="H100" s="55"/>
      <c r="I100" s="71" t="s">
        <v>600</v>
      </c>
      <c r="J100" s="71" t="s">
        <v>600</v>
      </c>
    </row>
    <row r="101" spans="1:10" ht="38.25" x14ac:dyDescent="0.2">
      <c r="A101" s="15" t="s">
        <v>102</v>
      </c>
      <c r="B101" s="16" t="s">
        <v>289</v>
      </c>
      <c r="C101" s="16" t="s">
        <v>318</v>
      </c>
      <c r="D101" s="10" t="s">
        <v>439</v>
      </c>
      <c r="E101" s="11">
        <v>8</v>
      </c>
      <c r="F101" s="52"/>
      <c r="G101" s="12">
        <f t="shared" si="1"/>
        <v>0</v>
      </c>
      <c r="H101" s="55"/>
      <c r="I101" s="71" t="s">
        <v>600</v>
      </c>
      <c r="J101" s="71" t="s">
        <v>600</v>
      </c>
    </row>
    <row r="102" spans="1:10" ht="16.5" x14ac:dyDescent="0.2">
      <c r="A102" s="15" t="s">
        <v>84</v>
      </c>
      <c r="B102" s="11" t="s">
        <v>315</v>
      </c>
      <c r="C102" s="16" t="s">
        <v>318</v>
      </c>
      <c r="D102" s="10" t="s">
        <v>391</v>
      </c>
      <c r="E102" s="11">
        <v>8</v>
      </c>
      <c r="F102" s="52"/>
      <c r="G102" s="12">
        <f t="shared" si="1"/>
        <v>0</v>
      </c>
      <c r="H102" s="55"/>
      <c r="I102" s="71" t="s">
        <v>600</v>
      </c>
      <c r="J102" s="71" t="s">
        <v>600</v>
      </c>
    </row>
    <row r="103" spans="1:10" ht="38.25" x14ac:dyDescent="0.2">
      <c r="A103" s="17" t="s">
        <v>161</v>
      </c>
      <c r="B103" s="11" t="s">
        <v>392</v>
      </c>
      <c r="C103" s="16" t="s">
        <v>318</v>
      </c>
      <c r="D103" s="10" t="s">
        <v>443</v>
      </c>
      <c r="E103" s="11">
        <v>7</v>
      </c>
      <c r="F103" s="52"/>
      <c r="G103" s="12">
        <f t="shared" si="1"/>
        <v>0</v>
      </c>
      <c r="H103" s="55"/>
      <c r="I103" s="71" t="s">
        <v>600</v>
      </c>
      <c r="J103" s="71" t="s">
        <v>600</v>
      </c>
    </row>
    <row r="104" spans="1:10" ht="38.25" x14ac:dyDescent="0.2">
      <c r="A104" s="17" t="s">
        <v>393</v>
      </c>
      <c r="B104" s="11" t="s">
        <v>287</v>
      </c>
      <c r="C104" s="16" t="s">
        <v>318</v>
      </c>
      <c r="D104" s="25" t="s">
        <v>394</v>
      </c>
      <c r="E104" s="11">
        <v>8</v>
      </c>
      <c r="F104" s="52"/>
      <c r="G104" s="12">
        <f t="shared" si="1"/>
        <v>0</v>
      </c>
      <c r="H104" s="55"/>
      <c r="I104" s="71" t="s">
        <v>600</v>
      </c>
      <c r="J104" s="71" t="s">
        <v>600</v>
      </c>
    </row>
    <row r="105" spans="1:10" ht="63.75" x14ac:dyDescent="0.2">
      <c r="A105" s="17" t="s">
        <v>0</v>
      </c>
      <c r="B105" s="16" t="s">
        <v>282</v>
      </c>
      <c r="C105" s="16" t="s">
        <v>318</v>
      </c>
      <c r="D105" s="10" t="s">
        <v>395</v>
      </c>
      <c r="E105" s="11">
        <v>8</v>
      </c>
      <c r="F105" s="52"/>
      <c r="G105" s="12">
        <f t="shared" si="1"/>
        <v>0</v>
      </c>
      <c r="H105" s="55"/>
      <c r="I105" s="71" t="s">
        <v>600</v>
      </c>
      <c r="J105" s="71" t="s">
        <v>600</v>
      </c>
    </row>
    <row r="106" spans="1:10" ht="38.25" x14ac:dyDescent="0.2">
      <c r="A106" s="15" t="s">
        <v>100</v>
      </c>
      <c r="B106" s="16" t="s">
        <v>289</v>
      </c>
      <c r="C106" s="16" t="s">
        <v>318</v>
      </c>
      <c r="D106" s="10" t="s">
        <v>444</v>
      </c>
      <c r="E106" s="11">
        <v>14</v>
      </c>
      <c r="F106" s="52"/>
      <c r="G106" s="12">
        <f t="shared" si="1"/>
        <v>0</v>
      </c>
      <c r="H106" s="55"/>
      <c r="I106" s="71" t="s">
        <v>600</v>
      </c>
      <c r="J106" s="71" t="s">
        <v>600</v>
      </c>
    </row>
    <row r="107" spans="1:10" ht="76.5" x14ac:dyDescent="0.2">
      <c r="A107" s="17" t="s">
        <v>94</v>
      </c>
      <c r="B107" s="16" t="s">
        <v>292</v>
      </c>
      <c r="C107" s="16" t="s">
        <v>318</v>
      </c>
      <c r="D107" s="10" t="s">
        <v>396</v>
      </c>
      <c r="E107" s="11">
        <v>52</v>
      </c>
      <c r="F107" s="52"/>
      <c r="G107" s="12">
        <f t="shared" si="1"/>
        <v>0</v>
      </c>
      <c r="H107" s="55"/>
      <c r="I107" s="71" t="s">
        <v>600</v>
      </c>
      <c r="J107" s="71" t="s">
        <v>600</v>
      </c>
    </row>
    <row r="108" spans="1:10" ht="51" x14ac:dyDescent="0.2">
      <c r="A108" s="17" t="s">
        <v>91</v>
      </c>
      <c r="B108" s="16" t="s">
        <v>292</v>
      </c>
      <c r="C108" s="16" t="s">
        <v>318</v>
      </c>
      <c r="D108" s="10" t="s">
        <v>397</v>
      </c>
      <c r="E108" s="11">
        <v>114</v>
      </c>
      <c r="F108" s="52"/>
      <c r="G108" s="12">
        <f t="shared" si="1"/>
        <v>0</v>
      </c>
      <c r="H108" s="55"/>
      <c r="I108" s="71" t="s">
        <v>600</v>
      </c>
      <c r="J108" s="71" t="s">
        <v>600</v>
      </c>
    </row>
    <row r="109" spans="1:10" ht="25.5" x14ac:dyDescent="0.2">
      <c r="A109" s="15" t="s">
        <v>165</v>
      </c>
      <c r="B109" s="16" t="s">
        <v>285</v>
      </c>
      <c r="C109" s="16" t="s">
        <v>318</v>
      </c>
      <c r="D109" s="10" t="s">
        <v>398</v>
      </c>
      <c r="E109" s="11">
        <v>22</v>
      </c>
      <c r="F109" s="52"/>
      <c r="G109" s="12">
        <f t="shared" si="1"/>
        <v>0</v>
      </c>
      <c r="H109" s="55"/>
      <c r="I109" s="71" t="s">
        <v>600</v>
      </c>
      <c r="J109" s="71" t="s">
        <v>600</v>
      </c>
    </row>
    <row r="110" spans="1:10" ht="38.25" x14ac:dyDescent="0.2">
      <c r="A110" s="15" t="s">
        <v>152</v>
      </c>
      <c r="B110" s="16" t="s">
        <v>289</v>
      </c>
      <c r="C110" s="16" t="s">
        <v>318</v>
      </c>
      <c r="D110" s="25" t="s">
        <v>399</v>
      </c>
      <c r="E110" s="11">
        <v>7</v>
      </c>
      <c r="F110" s="52"/>
      <c r="G110" s="12">
        <f t="shared" si="1"/>
        <v>0</v>
      </c>
      <c r="H110" s="55"/>
      <c r="I110" s="71" t="s">
        <v>600</v>
      </c>
      <c r="J110" s="71" t="s">
        <v>600</v>
      </c>
    </row>
    <row r="111" spans="1:10" ht="38.25" x14ac:dyDescent="0.2">
      <c r="A111" s="15" t="s">
        <v>153</v>
      </c>
      <c r="B111" s="16" t="s">
        <v>289</v>
      </c>
      <c r="C111" s="16" t="s">
        <v>318</v>
      </c>
      <c r="D111" s="25" t="s">
        <v>401</v>
      </c>
      <c r="E111" s="11">
        <v>10</v>
      </c>
      <c r="F111" s="52"/>
      <c r="G111" s="12">
        <f t="shared" si="1"/>
        <v>0</v>
      </c>
      <c r="H111" s="55"/>
      <c r="I111" s="71" t="s">
        <v>600</v>
      </c>
      <c r="J111" s="71" t="s">
        <v>600</v>
      </c>
    </row>
    <row r="112" spans="1:10" ht="25.5" x14ac:dyDescent="0.2">
      <c r="A112" s="15" t="s">
        <v>154</v>
      </c>
      <c r="B112" s="16" t="s">
        <v>289</v>
      </c>
      <c r="C112" s="16" t="s">
        <v>318</v>
      </c>
      <c r="D112" s="25" t="s">
        <v>400</v>
      </c>
      <c r="E112" s="11">
        <v>44</v>
      </c>
      <c r="F112" s="52"/>
      <c r="G112" s="12">
        <f t="shared" si="1"/>
        <v>0</v>
      </c>
      <c r="H112" s="55"/>
      <c r="I112" s="71" t="s">
        <v>600</v>
      </c>
      <c r="J112" s="71" t="s">
        <v>600</v>
      </c>
    </row>
    <row r="113" spans="1:10" ht="38.25" x14ac:dyDescent="0.2">
      <c r="A113" s="17" t="s">
        <v>162</v>
      </c>
      <c r="B113" s="16" t="s">
        <v>287</v>
      </c>
      <c r="C113" s="16" t="s">
        <v>318</v>
      </c>
      <c r="D113" s="10" t="s">
        <v>402</v>
      </c>
      <c r="E113" s="11">
        <v>7</v>
      </c>
      <c r="F113" s="52"/>
      <c r="G113" s="12">
        <f t="shared" si="1"/>
        <v>0</v>
      </c>
      <c r="H113" s="55"/>
      <c r="I113" s="71" t="s">
        <v>600</v>
      </c>
      <c r="J113" s="71" t="s">
        <v>600</v>
      </c>
    </row>
    <row r="114" spans="1:10" ht="38.25" x14ac:dyDescent="0.2">
      <c r="A114" s="17" t="s">
        <v>163</v>
      </c>
      <c r="B114" s="16" t="s">
        <v>292</v>
      </c>
      <c r="C114" s="16" t="s">
        <v>318</v>
      </c>
      <c r="D114" s="10" t="s">
        <v>403</v>
      </c>
      <c r="E114" s="11">
        <v>7</v>
      </c>
      <c r="F114" s="52"/>
      <c r="G114" s="12">
        <f t="shared" si="1"/>
        <v>0</v>
      </c>
      <c r="H114" s="55"/>
      <c r="I114" s="71" t="s">
        <v>600</v>
      </c>
      <c r="J114" s="71" t="s">
        <v>600</v>
      </c>
    </row>
    <row r="115" spans="1:10" ht="25.5" x14ac:dyDescent="0.2">
      <c r="A115" s="15" t="s">
        <v>155</v>
      </c>
      <c r="B115" s="16" t="s">
        <v>301</v>
      </c>
      <c r="C115" s="16" t="s">
        <v>318</v>
      </c>
      <c r="D115" s="25" t="s">
        <v>404</v>
      </c>
      <c r="E115" s="11">
        <v>40</v>
      </c>
      <c r="F115" s="52"/>
      <c r="G115" s="12">
        <f t="shared" si="1"/>
        <v>0</v>
      </c>
      <c r="H115" s="55"/>
      <c r="I115" s="71" t="s">
        <v>600</v>
      </c>
      <c r="J115" s="71" t="s">
        <v>600</v>
      </c>
    </row>
    <row r="116" spans="1:10" ht="38.25" x14ac:dyDescent="0.2">
      <c r="A116" s="15" t="s">
        <v>157</v>
      </c>
      <c r="B116" s="16" t="s">
        <v>289</v>
      </c>
      <c r="C116" s="16" t="s">
        <v>318</v>
      </c>
      <c r="D116" s="25" t="s">
        <v>405</v>
      </c>
      <c r="E116" s="11">
        <v>74</v>
      </c>
      <c r="F116" s="52"/>
      <c r="G116" s="12">
        <f t="shared" si="1"/>
        <v>0</v>
      </c>
      <c r="H116" s="55"/>
      <c r="I116" s="71" t="s">
        <v>600</v>
      </c>
      <c r="J116" s="11" t="s">
        <v>601</v>
      </c>
    </row>
    <row r="117" spans="1:10" ht="38.25" x14ac:dyDescent="0.2">
      <c r="A117" s="15" t="s">
        <v>169</v>
      </c>
      <c r="B117" s="16" t="s">
        <v>316</v>
      </c>
      <c r="C117" s="16" t="s">
        <v>318</v>
      </c>
      <c r="D117" s="10" t="s">
        <v>406</v>
      </c>
      <c r="E117" s="11">
        <v>2</v>
      </c>
      <c r="F117" s="52"/>
      <c r="G117" s="12">
        <f t="shared" si="1"/>
        <v>0</v>
      </c>
      <c r="H117" s="55"/>
      <c r="I117" s="71" t="s">
        <v>600</v>
      </c>
      <c r="J117" s="71" t="s">
        <v>600</v>
      </c>
    </row>
    <row r="118" spans="1:10" ht="38.25" x14ac:dyDescent="0.2">
      <c r="A118" s="17" t="s">
        <v>114</v>
      </c>
      <c r="B118" s="16" t="s">
        <v>300</v>
      </c>
      <c r="C118" s="16" t="s">
        <v>318</v>
      </c>
      <c r="D118" s="10" t="s">
        <v>445</v>
      </c>
      <c r="E118" s="11">
        <v>6</v>
      </c>
      <c r="F118" s="52"/>
      <c r="G118" s="12">
        <f t="shared" si="1"/>
        <v>0</v>
      </c>
      <c r="H118" s="55"/>
      <c r="I118" s="71" t="s">
        <v>600</v>
      </c>
      <c r="J118" s="71" t="s">
        <v>600</v>
      </c>
    </row>
    <row r="119" spans="1:10" ht="25.5" x14ac:dyDescent="0.2">
      <c r="A119" s="15" t="s">
        <v>158</v>
      </c>
      <c r="B119" s="16" t="s">
        <v>314</v>
      </c>
      <c r="C119" s="16" t="s">
        <v>318</v>
      </c>
      <c r="D119" s="10" t="s">
        <v>407</v>
      </c>
      <c r="E119" s="11">
        <v>14</v>
      </c>
      <c r="F119" s="52"/>
      <c r="G119" s="12">
        <f t="shared" si="1"/>
        <v>0</v>
      </c>
      <c r="H119" s="55"/>
      <c r="I119" s="71" t="s">
        <v>600</v>
      </c>
      <c r="J119" s="71" t="s">
        <v>600</v>
      </c>
    </row>
    <row r="120" spans="1:10" ht="51" x14ac:dyDescent="0.2">
      <c r="A120" s="17" t="s">
        <v>5</v>
      </c>
      <c r="B120" s="16" t="s">
        <v>307</v>
      </c>
      <c r="C120" s="16" t="s">
        <v>318</v>
      </c>
      <c r="D120" s="10" t="s">
        <v>408</v>
      </c>
      <c r="E120" s="11">
        <v>14</v>
      </c>
      <c r="F120" s="52"/>
      <c r="G120" s="12">
        <f t="shared" si="1"/>
        <v>0</v>
      </c>
      <c r="H120" s="55"/>
      <c r="I120" s="71" t="s">
        <v>600</v>
      </c>
      <c r="J120" s="71" t="s">
        <v>600</v>
      </c>
    </row>
    <row r="121" spans="1:10" ht="25.5" x14ac:dyDescent="0.2">
      <c r="A121" s="17" t="s">
        <v>88</v>
      </c>
      <c r="B121" s="16" t="s">
        <v>308</v>
      </c>
      <c r="C121" s="16" t="s">
        <v>318</v>
      </c>
      <c r="D121" s="10" t="s">
        <v>409</v>
      </c>
      <c r="E121" s="11">
        <v>1</v>
      </c>
      <c r="F121" s="52"/>
      <c r="G121" s="12">
        <f t="shared" si="1"/>
        <v>0</v>
      </c>
      <c r="H121" s="55"/>
      <c r="I121" s="71" t="s">
        <v>600</v>
      </c>
      <c r="J121" s="71" t="s">
        <v>600</v>
      </c>
    </row>
    <row r="122" spans="1:10" ht="25.5" x14ac:dyDescent="0.2">
      <c r="A122" s="17" t="s">
        <v>85</v>
      </c>
      <c r="B122" s="16" t="s">
        <v>281</v>
      </c>
      <c r="C122" s="16" t="s">
        <v>318</v>
      </c>
      <c r="D122" s="10" t="s">
        <v>410</v>
      </c>
      <c r="E122" s="11">
        <v>28</v>
      </c>
      <c r="F122" s="52"/>
      <c r="G122" s="12">
        <f t="shared" si="1"/>
        <v>0</v>
      </c>
      <c r="H122" s="55"/>
      <c r="I122" s="71" t="s">
        <v>600</v>
      </c>
      <c r="J122" s="71" t="s">
        <v>600</v>
      </c>
    </row>
    <row r="123" spans="1:10" ht="38.25" x14ac:dyDescent="0.2">
      <c r="A123" s="15" t="s">
        <v>159</v>
      </c>
      <c r="B123" s="16" t="s">
        <v>289</v>
      </c>
      <c r="C123" s="16" t="s">
        <v>318</v>
      </c>
      <c r="D123" s="25" t="s">
        <v>411</v>
      </c>
      <c r="E123" s="11">
        <v>44</v>
      </c>
      <c r="F123" s="52"/>
      <c r="G123" s="12">
        <f t="shared" si="1"/>
        <v>0</v>
      </c>
      <c r="H123" s="55"/>
      <c r="I123" s="71" t="s">
        <v>600</v>
      </c>
      <c r="J123" s="71" t="s">
        <v>600</v>
      </c>
    </row>
    <row r="124" spans="1:10" ht="63.75" x14ac:dyDescent="0.2">
      <c r="A124" s="17" t="s">
        <v>105</v>
      </c>
      <c r="B124" s="11" t="s">
        <v>284</v>
      </c>
      <c r="C124" s="16" t="s">
        <v>318</v>
      </c>
      <c r="D124" s="10" t="s">
        <v>412</v>
      </c>
      <c r="E124" s="11">
        <v>10</v>
      </c>
      <c r="F124" s="52"/>
      <c r="G124" s="12">
        <f t="shared" si="1"/>
        <v>0</v>
      </c>
      <c r="H124" s="55"/>
      <c r="I124" s="71" t="s">
        <v>600</v>
      </c>
      <c r="J124" s="71" t="s">
        <v>600</v>
      </c>
    </row>
    <row r="125" spans="1:10" ht="16.5" x14ac:dyDescent="0.2">
      <c r="A125" s="17" t="s">
        <v>95</v>
      </c>
      <c r="B125" s="16"/>
      <c r="C125" s="16" t="s">
        <v>318</v>
      </c>
      <c r="D125" s="10" t="s">
        <v>446</v>
      </c>
      <c r="E125" s="11">
        <v>15</v>
      </c>
      <c r="F125" s="52"/>
      <c r="G125" s="12">
        <f t="shared" si="1"/>
        <v>0</v>
      </c>
      <c r="H125" s="55"/>
      <c r="I125" s="71" t="s">
        <v>600</v>
      </c>
      <c r="J125" s="71" t="s">
        <v>600</v>
      </c>
    </row>
    <row r="126" spans="1:10" ht="16.5" x14ac:dyDescent="0.2">
      <c r="A126" s="15" t="s">
        <v>128</v>
      </c>
      <c r="B126" s="16" t="s">
        <v>295</v>
      </c>
      <c r="C126" s="16" t="s">
        <v>318</v>
      </c>
      <c r="D126" s="10" t="s">
        <v>413</v>
      </c>
      <c r="E126" s="11">
        <v>32</v>
      </c>
      <c r="F126" s="52"/>
      <c r="G126" s="12">
        <f t="shared" si="1"/>
        <v>0</v>
      </c>
      <c r="H126" s="55"/>
      <c r="I126" s="71" t="s">
        <v>600</v>
      </c>
      <c r="J126" s="71" t="s">
        <v>600</v>
      </c>
    </row>
    <row r="127" spans="1:10" ht="51" x14ac:dyDescent="0.2">
      <c r="A127" s="17" t="s">
        <v>4</v>
      </c>
      <c r="B127" s="11" t="s">
        <v>414</v>
      </c>
      <c r="C127" s="16" t="s">
        <v>318</v>
      </c>
      <c r="D127" s="10" t="s">
        <v>415</v>
      </c>
      <c r="E127" s="11">
        <v>9</v>
      </c>
      <c r="F127" s="52"/>
      <c r="G127" s="12">
        <f t="shared" si="1"/>
        <v>0</v>
      </c>
      <c r="H127" s="55"/>
      <c r="I127" s="71" t="s">
        <v>600</v>
      </c>
      <c r="J127" s="71" t="s">
        <v>600</v>
      </c>
    </row>
    <row r="128" spans="1:10" ht="38.25" x14ac:dyDescent="0.2">
      <c r="A128" s="15" t="s">
        <v>108</v>
      </c>
      <c r="B128" s="11" t="s">
        <v>417</v>
      </c>
      <c r="C128" s="16" t="s">
        <v>318</v>
      </c>
      <c r="D128" s="10" t="s">
        <v>416</v>
      </c>
      <c r="E128" s="11">
        <v>7</v>
      </c>
      <c r="F128" s="52"/>
      <c r="G128" s="12">
        <f t="shared" si="1"/>
        <v>0</v>
      </c>
      <c r="H128" s="55"/>
      <c r="I128" s="71" t="s">
        <v>600</v>
      </c>
      <c r="J128" s="71" t="s">
        <v>600</v>
      </c>
    </row>
    <row r="129" spans="1:10" ht="38.25" x14ac:dyDescent="0.2">
      <c r="A129" s="17" t="s">
        <v>160</v>
      </c>
      <c r="B129" s="16" t="s">
        <v>285</v>
      </c>
      <c r="C129" s="16" t="s">
        <v>318</v>
      </c>
      <c r="D129" s="25" t="s">
        <v>418</v>
      </c>
      <c r="E129" s="11">
        <v>47</v>
      </c>
      <c r="F129" s="52"/>
      <c r="G129" s="12">
        <f t="shared" si="1"/>
        <v>0</v>
      </c>
      <c r="H129" s="55"/>
      <c r="I129" s="71" t="s">
        <v>600</v>
      </c>
      <c r="J129" s="71" t="s">
        <v>600</v>
      </c>
    </row>
    <row r="130" spans="1:10" ht="38.25" x14ac:dyDescent="0.2">
      <c r="A130" s="17" t="s">
        <v>99</v>
      </c>
      <c r="B130" s="16" t="s">
        <v>300</v>
      </c>
      <c r="C130" s="16" t="s">
        <v>318</v>
      </c>
      <c r="D130" s="10" t="s">
        <v>419</v>
      </c>
      <c r="E130" s="11">
        <v>36</v>
      </c>
      <c r="F130" s="52"/>
      <c r="G130" s="12">
        <f t="shared" ref="G130:G142" si="2">E130*F130</f>
        <v>0</v>
      </c>
      <c r="H130" s="55"/>
      <c r="I130" s="71" t="s">
        <v>600</v>
      </c>
      <c r="J130" s="71" t="s">
        <v>600</v>
      </c>
    </row>
    <row r="131" spans="1:10" ht="63.75" x14ac:dyDescent="0.2">
      <c r="A131" s="17" t="s">
        <v>90</v>
      </c>
      <c r="B131" s="16" t="s">
        <v>286</v>
      </c>
      <c r="C131" s="16" t="s">
        <v>318</v>
      </c>
      <c r="D131" s="10" t="s">
        <v>420</v>
      </c>
      <c r="E131" s="11">
        <v>27</v>
      </c>
      <c r="F131" s="52"/>
      <c r="G131" s="12">
        <f t="shared" si="2"/>
        <v>0</v>
      </c>
      <c r="H131" s="55"/>
      <c r="I131" s="71" t="s">
        <v>600</v>
      </c>
      <c r="J131" s="71" t="s">
        <v>600</v>
      </c>
    </row>
    <row r="132" spans="1:10" ht="51" x14ac:dyDescent="0.2">
      <c r="A132" s="17" t="s">
        <v>421</v>
      </c>
      <c r="B132" s="16" t="s">
        <v>289</v>
      </c>
      <c r="C132" s="16" t="s">
        <v>318</v>
      </c>
      <c r="D132" s="25" t="s">
        <v>422</v>
      </c>
      <c r="E132" s="11">
        <v>8</v>
      </c>
      <c r="F132" s="52"/>
      <c r="G132" s="12">
        <f t="shared" si="2"/>
        <v>0</v>
      </c>
      <c r="H132" s="55"/>
      <c r="I132" s="71" t="s">
        <v>600</v>
      </c>
      <c r="J132" s="71" t="s">
        <v>600</v>
      </c>
    </row>
    <row r="133" spans="1:10" ht="51" x14ac:dyDescent="0.2">
      <c r="A133" s="17" t="s">
        <v>103</v>
      </c>
      <c r="B133" s="16" t="s">
        <v>282</v>
      </c>
      <c r="C133" s="16" t="s">
        <v>318</v>
      </c>
      <c r="D133" s="10" t="s">
        <v>423</v>
      </c>
      <c r="E133" s="11">
        <v>8</v>
      </c>
      <c r="F133" s="52"/>
      <c r="G133" s="12">
        <f t="shared" si="2"/>
        <v>0</v>
      </c>
      <c r="H133" s="55"/>
      <c r="I133" s="71" t="s">
        <v>600</v>
      </c>
      <c r="J133" s="71" t="s">
        <v>600</v>
      </c>
    </row>
    <row r="134" spans="1:10" ht="38.25" x14ac:dyDescent="0.2">
      <c r="A134" s="17" t="s">
        <v>148</v>
      </c>
      <c r="B134" s="11" t="s">
        <v>285</v>
      </c>
      <c r="C134" s="16" t="s">
        <v>318</v>
      </c>
      <c r="D134" s="10" t="s">
        <v>525</v>
      </c>
      <c r="E134" s="11">
        <v>4</v>
      </c>
      <c r="F134" s="52"/>
      <c r="G134" s="12">
        <f t="shared" si="2"/>
        <v>0</v>
      </c>
      <c r="H134" s="55"/>
      <c r="I134" s="71" t="s">
        <v>600</v>
      </c>
      <c r="J134" s="71" t="s">
        <v>600</v>
      </c>
    </row>
    <row r="135" spans="1:10" ht="51" x14ac:dyDescent="0.2">
      <c r="A135" s="17" t="s">
        <v>147</v>
      </c>
      <c r="B135" s="16" t="s">
        <v>289</v>
      </c>
      <c r="C135" s="16" t="s">
        <v>318</v>
      </c>
      <c r="D135" s="10" t="s">
        <v>425</v>
      </c>
      <c r="E135" s="11">
        <v>14</v>
      </c>
      <c r="F135" s="52"/>
      <c r="G135" s="12">
        <f t="shared" si="2"/>
        <v>0</v>
      </c>
      <c r="H135" s="55"/>
      <c r="I135" s="71" t="s">
        <v>600</v>
      </c>
      <c r="J135" s="71" t="s">
        <v>600</v>
      </c>
    </row>
    <row r="136" spans="1:10" ht="25.5" x14ac:dyDescent="0.2">
      <c r="A136" s="17" t="s">
        <v>171</v>
      </c>
      <c r="B136" s="16" t="s">
        <v>282</v>
      </c>
      <c r="C136" s="16" t="s">
        <v>318</v>
      </c>
      <c r="D136" s="10" t="s">
        <v>426</v>
      </c>
      <c r="E136" s="11">
        <v>30</v>
      </c>
      <c r="F136" s="52"/>
      <c r="G136" s="12">
        <f t="shared" si="2"/>
        <v>0</v>
      </c>
      <c r="H136" s="55"/>
      <c r="I136" s="71" t="s">
        <v>600</v>
      </c>
      <c r="J136" s="71" t="s">
        <v>600</v>
      </c>
    </row>
    <row r="137" spans="1:10" ht="38.25" x14ac:dyDescent="0.2">
      <c r="A137" s="17" t="s">
        <v>172</v>
      </c>
      <c r="B137" s="11" t="s">
        <v>288</v>
      </c>
      <c r="C137" s="16" t="s">
        <v>318</v>
      </c>
      <c r="D137" s="10" t="s">
        <v>427</v>
      </c>
      <c r="E137" s="11">
        <v>450</v>
      </c>
      <c r="F137" s="52"/>
      <c r="G137" s="12">
        <f t="shared" si="2"/>
        <v>0</v>
      </c>
      <c r="H137" s="55"/>
      <c r="I137" s="71" t="s">
        <v>600</v>
      </c>
      <c r="J137" s="71" t="s">
        <v>600</v>
      </c>
    </row>
    <row r="138" spans="1:10" ht="25.5" x14ac:dyDescent="0.2">
      <c r="A138" s="17" t="s">
        <v>173</v>
      </c>
      <c r="B138" s="16" t="s">
        <v>289</v>
      </c>
      <c r="C138" s="16" t="s">
        <v>318</v>
      </c>
      <c r="D138" s="10" t="s">
        <v>447</v>
      </c>
      <c r="E138" s="11">
        <v>12</v>
      </c>
      <c r="F138" s="52"/>
      <c r="G138" s="12">
        <f t="shared" si="2"/>
        <v>0</v>
      </c>
      <c r="H138" s="55"/>
      <c r="I138" s="71" t="s">
        <v>600</v>
      </c>
      <c r="J138" s="71" t="s">
        <v>600</v>
      </c>
    </row>
    <row r="139" spans="1:10" ht="38.25" x14ac:dyDescent="0.2">
      <c r="A139" s="17" t="s">
        <v>174</v>
      </c>
      <c r="B139" s="16" t="s">
        <v>292</v>
      </c>
      <c r="C139" s="16" t="s">
        <v>318</v>
      </c>
      <c r="D139" s="10" t="s">
        <v>428</v>
      </c>
      <c r="E139" s="11">
        <v>12</v>
      </c>
      <c r="F139" s="52"/>
      <c r="G139" s="12">
        <f t="shared" si="2"/>
        <v>0</v>
      </c>
      <c r="H139" s="55"/>
      <c r="I139" s="71" t="s">
        <v>600</v>
      </c>
      <c r="J139" s="71" t="s">
        <v>600</v>
      </c>
    </row>
    <row r="140" spans="1:10" ht="16.5" x14ac:dyDescent="0.2">
      <c r="A140" s="17" t="s">
        <v>175</v>
      </c>
      <c r="B140" s="11" t="s">
        <v>289</v>
      </c>
      <c r="C140" s="16" t="s">
        <v>318</v>
      </c>
      <c r="D140" s="10" t="s">
        <v>429</v>
      </c>
      <c r="E140" s="11">
        <v>27</v>
      </c>
      <c r="F140" s="52"/>
      <c r="G140" s="12">
        <f t="shared" si="2"/>
        <v>0</v>
      </c>
      <c r="H140" s="55"/>
      <c r="I140" s="71" t="s">
        <v>600</v>
      </c>
      <c r="J140" s="71" t="s">
        <v>600</v>
      </c>
    </row>
    <row r="141" spans="1:10" ht="25.5" x14ac:dyDescent="0.2">
      <c r="A141" s="17" t="s">
        <v>176</v>
      </c>
      <c r="B141" s="16" t="s">
        <v>318</v>
      </c>
      <c r="C141" s="16" t="s">
        <v>318</v>
      </c>
      <c r="D141" s="10" t="s">
        <v>430</v>
      </c>
      <c r="E141" s="11">
        <v>24</v>
      </c>
      <c r="F141" s="52"/>
      <c r="G141" s="12">
        <f t="shared" si="2"/>
        <v>0</v>
      </c>
      <c r="H141" s="55"/>
      <c r="I141" s="71" t="s">
        <v>600</v>
      </c>
      <c r="J141" s="71" t="s">
        <v>600</v>
      </c>
    </row>
    <row r="142" spans="1:10" ht="64.5" thickBot="1" x14ac:dyDescent="0.25">
      <c r="A142" s="34" t="s">
        <v>142</v>
      </c>
      <c r="B142" s="19" t="s">
        <v>289</v>
      </c>
      <c r="C142" s="19" t="s">
        <v>318</v>
      </c>
      <c r="D142" s="26" t="s">
        <v>431</v>
      </c>
      <c r="E142" s="13">
        <v>8</v>
      </c>
      <c r="F142" s="53"/>
      <c r="G142" s="14">
        <f t="shared" si="2"/>
        <v>0</v>
      </c>
      <c r="H142" s="56"/>
      <c r="I142" s="71" t="s">
        <v>600</v>
      </c>
      <c r="J142" s="71" t="s">
        <v>600</v>
      </c>
    </row>
    <row r="143" spans="1:10" x14ac:dyDescent="0.2">
      <c r="D143" s="2"/>
      <c r="G143" s="47">
        <f>SUM(G2:G142)</f>
        <v>0</v>
      </c>
      <c r="H143" s="47"/>
    </row>
    <row r="144" spans="1:10" x14ac:dyDescent="0.2">
      <c r="D144" s="3"/>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4"/>
  <sheetViews>
    <sheetView workbookViewId="0">
      <selection activeCell="I10" sqref="I10:J10"/>
    </sheetView>
  </sheetViews>
  <sheetFormatPr defaultRowHeight="12.75" x14ac:dyDescent="0.2"/>
  <cols>
    <col min="1" max="1" width="36.28515625" bestFit="1" customWidth="1"/>
    <col min="2" max="2" width="7" bestFit="1" customWidth="1"/>
    <col min="3" max="3" width="6.85546875" bestFit="1" customWidth="1"/>
    <col min="4" max="4" width="58.7109375" style="8" customWidth="1"/>
    <col min="5" max="5" width="11.28515625" bestFit="1" customWidth="1"/>
    <col min="6" max="6" width="8.140625" bestFit="1" customWidth="1"/>
    <col min="7" max="7" width="10.7109375" bestFit="1" customWidth="1"/>
    <col min="8" max="8" width="34.85546875" bestFit="1" customWidth="1"/>
    <col min="9" max="9" width="13.42578125" customWidth="1"/>
    <col min="10" max="10" width="15.7109375" customWidth="1"/>
  </cols>
  <sheetData>
    <row r="1" spans="1:10" ht="51.75" thickBot="1" x14ac:dyDescent="0.25">
      <c r="A1" s="35" t="s">
        <v>166</v>
      </c>
      <c r="B1" s="35" t="s">
        <v>279</v>
      </c>
      <c r="C1" s="35" t="s">
        <v>317</v>
      </c>
      <c r="D1" s="36" t="s">
        <v>440</v>
      </c>
      <c r="E1" s="37" t="s">
        <v>441</v>
      </c>
      <c r="F1" s="38" t="s">
        <v>442</v>
      </c>
      <c r="G1" s="39" t="s">
        <v>432</v>
      </c>
      <c r="H1" s="50" t="s">
        <v>527</v>
      </c>
      <c r="I1" s="65" t="s">
        <v>598</v>
      </c>
      <c r="J1" s="65" t="s">
        <v>599</v>
      </c>
    </row>
    <row r="2" spans="1:10" ht="89.25" x14ac:dyDescent="0.2">
      <c r="A2" s="40" t="s">
        <v>14</v>
      </c>
      <c r="B2" s="41" t="s">
        <v>309</v>
      </c>
      <c r="C2" s="41" t="s">
        <v>318</v>
      </c>
      <c r="D2" s="43" t="s">
        <v>204</v>
      </c>
      <c r="E2" s="41">
        <v>18</v>
      </c>
      <c r="F2" s="44"/>
      <c r="G2" s="44">
        <f>E2*F2</f>
        <v>0</v>
      </c>
      <c r="H2" s="57"/>
      <c r="I2" s="71" t="s">
        <v>600</v>
      </c>
      <c r="J2" s="71" t="s">
        <v>600</v>
      </c>
    </row>
    <row r="3" spans="1:10" ht="89.25" x14ac:dyDescent="0.2">
      <c r="A3" s="17" t="s">
        <v>17</v>
      </c>
      <c r="B3" s="11" t="s">
        <v>290</v>
      </c>
      <c r="C3" s="11" t="s">
        <v>318</v>
      </c>
      <c r="D3" s="9" t="s">
        <v>204</v>
      </c>
      <c r="E3" s="11">
        <v>500</v>
      </c>
      <c r="F3" s="12"/>
      <c r="G3" s="12">
        <f t="shared" ref="G3:G10" si="0">E3*F3</f>
        <v>0</v>
      </c>
      <c r="H3" s="58"/>
      <c r="I3" s="71" t="s">
        <v>600</v>
      </c>
      <c r="J3" s="71" t="s">
        <v>600</v>
      </c>
    </row>
    <row r="4" spans="1:10" ht="114.75" x14ac:dyDescent="0.2">
      <c r="A4" s="17" t="s">
        <v>16</v>
      </c>
      <c r="B4" s="11" t="s">
        <v>363</v>
      </c>
      <c r="C4" s="11" t="s">
        <v>327</v>
      </c>
      <c r="D4" s="9" t="s">
        <v>196</v>
      </c>
      <c r="E4" s="11">
        <v>7</v>
      </c>
      <c r="F4" s="12"/>
      <c r="G4" s="12">
        <f t="shared" si="0"/>
        <v>0</v>
      </c>
      <c r="H4" s="58"/>
      <c r="I4" s="71" t="s">
        <v>600</v>
      </c>
      <c r="J4" s="71" t="s">
        <v>600</v>
      </c>
    </row>
    <row r="5" spans="1:10" ht="25.5" x14ac:dyDescent="0.2">
      <c r="A5" s="17" t="s">
        <v>20</v>
      </c>
      <c r="B5" s="11" t="s">
        <v>328</v>
      </c>
      <c r="C5" s="11" t="s">
        <v>327</v>
      </c>
      <c r="D5" s="9" t="s">
        <v>205</v>
      </c>
      <c r="E5" s="11">
        <v>2</v>
      </c>
      <c r="F5" s="12"/>
      <c r="G5" s="12">
        <f t="shared" si="0"/>
        <v>0</v>
      </c>
      <c r="H5" s="58"/>
      <c r="I5" s="71" t="s">
        <v>600</v>
      </c>
      <c r="J5" s="71" t="s">
        <v>600</v>
      </c>
    </row>
    <row r="6" spans="1:10" ht="38.25" x14ac:dyDescent="0.2">
      <c r="A6" s="17" t="s">
        <v>15</v>
      </c>
      <c r="B6" s="11" t="s">
        <v>328</v>
      </c>
      <c r="C6" s="11" t="s">
        <v>329</v>
      </c>
      <c r="D6" s="9" t="s">
        <v>197</v>
      </c>
      <c r="E6" s="11">
        <v>14</v>
      </c>
      <c r="F6" s="12"/>
      <c r="G6" s="12">
        <f t="shared" si="0"/>
        <v>0</v>
      </c>
      <c r="H6" s="58"/>
      <c r="I6" s="71" t="s">
        <v>600</v>
      </c>
      <c r="J6" s="71" t="s">
        <v>600</v>
      </c>
    </row>
    <row r="7" spans="1:10" ht="38.25" x14ac:dyDescent="0.2">
      <c r="A7" s="17" t="s">
        <v>18</v>
      </c>
      <c r="B7" s="11" t="s">
        <v>312</v>
      </c>
      <c r="C7" s="11" t="s">
        <v>1</v>
      </c>
      <c r="D7" s="9" t="s">
        <v>207</v>
      </c>
      <c r="E7" s="11">
        <v>20</v>
      </c>
      <c r="F7" s="12"/>
      <c r="G7" s="12">
        <f t="shared" si="0"/>
        <v>0</v>
      </c>
      <c r="H7" s="58"/>
      <c r="I7" s="71" t="s">
        <v>600</v>
      </c>
      <c r="J7" s="71" t="s">
        <v>600</v>
      </c>
    </row>
    <row r="8" spans="1:10" ht="63.75" x14ac:dyDescent="0.2">
      <c r="A8" s="17" t="s">
        <v>177</v>
      </c>
      <c r="B8" s="11" t="s">
        <v>312</v>
      </c>
      <c r="C8" s="11" t="s">
        <v>1</v>
      </c>
      <c r="D8" s="9" t="s">
        <v>206</v>
      </c>
      <c r="E8" s="11">
        <v>6</v>
      </c>
      <c r="F8" s="12"/>
      <c r="G8" s="12">
        <f t="shared" si="0"/>
        <v>0</v>
      </c>
      <c r="H8" s="58"/>
      <c r="I8" s="71" t="s">
        <v>600</v>
      </c>
      <c r="J8" s="71" t="s">
        <v>600</v>
      </c>
    </row>
    <row r="9" spans="1:10" ht="51" x14ac:dyDescent="0.2">
      <c r="A9" s="17" t="s">
        <v>76</v>
      </c>
      <c r="B9" s="11" t="s">
        <v>312</v>
      </c>
      <c r="C9" s="11" t="s">
        <v>1</v>
      </c>
      <c r="D9" s="9" t="s">
        <v>195</v>
      </c>
      <c r="E9" s="11">
        <v>20</v>
      </c>
      <c r="F9" s="12"/>
      <c r="G9" s="12">
        <f t="shared" si="0"/>
        <v>0</v>
      </c>
      <c r="H9" s="58"/>
      <c r="I9" s="71" t="s">
        <v>600</v>
      </c>
      <c r="J9" s="71" t="s">
        <v>600</v>
      </c>
    </row>
    <row r="10" spans="1:10" ht="51.75" thickBot="1" x14ac:dyDescent="0.25">
      <c r="A10" s="34" t="s">
        <v>19</v>
      </c>
      <c r="B10" s="13" t="s">
        <v>312</v>
      </c>
      <c r="C10" s="13" t="s">
        <v>1</v>
      </c>
      <c r="D10" s="20" t="s">
        <v>383</v>
      </c>
      <c r="E10" s="13">
        <v>60</v>
      </c>
      <c r="F10" s="14"/>
      <c r="G10" s="14">
        <f t="shared" si="0"/>
        <v>0</v>
      </c>
      <c r="H10" s="59"/>
      <c r="I10" s="71" t="s">
        <v>600</v>
      </c>
      <c r="J10" s="71" t="s">
        <v>600</v>
      </c>
    </row>
    <row r="11" spans="1:10" x14ac:dyDescent="0.2">
      <c r="G11" s="4">
        <f>SUM(G2:G10)</f>
        <v>0</v>
      </c>
    </row>
    <row r="14" spans="1:10" x14ac:dyDescent="0.2">
      <c r="D14" s="8" t="s">
        <v>382</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6"/>
  <sheetViews>
    <sheetView topLeftCell="C1" workbookViewId="0">
      <selection activeCell="I15" sqref="I15:J15"/>
    </sheetView>
  </sheetViews>
  <sheetFormatPr defaultRowHeight="12.75" x14ac:dyDescent="0.2"/>
  <cols>
    <col min="1" max="1" width="39.140625" bestFit="1" customWidth="1"/>
    <col min="4" max="4" width="105.28515625" customWidth="1"/>
    <col min="5" max="5" width="11.28515625" bestFit="1" customWidth="1"/>
    <col min="6" max="6" width="8" bestFit="1" customWidth="1"/>
    <col min="7" max="7" width="10.7109375" bestFit="1" customWidth="1"/>
    <col min="8" max="8" width="34.85546875" bestFit="1" customWidth="1"/>
    <col min="9" max="9" width="12.7109375" customWidth="1"/>
  </cols>
  <sheetData>
    <row r="1" spans="1:10" ht="77.25" thickBot="1" x14ac:dyDescent="0.25">
      <c r="A1" s="35" t="s">
        <v>166</v>
      </c>
      <c r="B1" s="35" t="s">
        <v>279</v>
      </c>
      <c r="C1" s="35" t="s">
        <v>317</v>
      </c>
      <c r="D1" s="36" t="s">
        <v>440</v>
      </c>
      <c r="E1" s="37" t="s">
        <v>441</v>
      </c>
      <c r="F1" s="38" t="s">
        <v>442</v>
      </c>
      <c r="G1" s="39" t="s">
        <v>432</v>
      </c>
      <c r="H1" s="50" t="s">
        <v>527</v>
      </c>
      <c r="I1" s="65" t="s">
        <v>598</v>
      </c>
      <c r="J1" s="65" t="s">
        <v>599</v>
      </c>
    </row>
    <row r="2" spans="1:10" ht="89.25" x14ac:dyDescent="0.2">
      <c r="A2" s="40" t="s">
        <v>119</v>
      </c>
      <c r="B2" s="41" t="s">
        <v>296</v>
      </c>
      <c r="C2" s="41" t="s">
        <v>318</v>
      </c>
      <c r="D2" s="49" t="s">
        <v>186</v>
      </c>
      <c r="E2" s="41">
        <v>20</v>
      </c>
      <c r="F2" s="51"/>
      <c r="G2" s="44">
        <f>E2*F2</f>
        <v>0</v>
      </c>
      <c r="H2" s="57"/>
      <c r="I2" s="71" t="s">
        <v>600</v>
      </c>
      <c r="J2" s="71" t="s">
        <v>600</v>
      </c>
    </row>
    <row r="3" spans="1:10" ht="76.5" x14ac:dyDescent="0.2">
      <c r="A3" s="17" t="s">
        <v>120</v>
      </c>
      <c r="B3" s="11" t="s">
        <v>289</v>
      </c>
      <c r="C3" s="11" t="s">
        <v>318</v>
      </c>
      <c r="D3" s="10" t="s">
        <v>185</v>
      </c>
      <c r="E3" s="11">
        <v>8</v>
      </c>
      <c r="F3" s="52"/>
      <c r="G3" s="12">
        <f t="shared" ref="G3:G15" si="0">E3*F3</f>
        <v>0</v>
      </c>
      <c r="H3" s="58"/>
      <c r="I3" s="71" t="s">
        <v>600</v>
      </c>
      <c r="J3" s="71" t="s">
        <v>600</v>
      </c>
    </row>
    <row r="4" spans="1:10" ht="114.75" x14ac:dyDescent="0.2">
      <c r="A4" s="17" t="s">
        <v>122</v>
      </c>
      <c r="B4" s="11" t="s">
        <v>301</v>
      </c>
      <c r="C4" s="11" t="s">
        <v>318</v>
      </c>
      <c r="D4" s="10" t="s">
        <v>187</v>
      </c>
      <c r="E4" s="11">
        <v>28</v>
      </c>
      <c r="F4" s="52"/>
      <c r="G4" s="12">
        <f t="shared" si="0"/>
        <v>0</v>
      </c>
      <c r="H4" s="58"/>
      <c r="I4" s="71" t="s">
        <v>600</v>
      </c>
      <c r="J4" s="71" t="s">
        <v>600</v>
      </c>
    </row>
    <row r="5" spans="1:10" ht="51" x14ac:dyDescent="0.2">
      <c r="A5" s="17" t="s">
        <v>123</v>
      </c>
      <c r="B5" s="11" t="s">
        <v>289</v>
      </c>
      <c r="C5" s="11" t="s">
        <v>318</v>
      </c>
      <c r="D5" s="10" t="s">
        <v>190</v>
      </c>
      <c r="E5" s="11">
        <v>8</v>
      </c>
      <c r="F5" s="52"/>
      <c r="G5" s="12">
        <f t="shared" si="0"/>
        <v>0</v>
      </c>
      <c r="H5" s="58"/>
      <c r="I5" s="71" t="s">
        <v>600</v>
      </c>
      <c r="J5" s="71" t="s">
        <v>600</v>
      </c>
    </row>
    <row r="6" spans="1:10" ht="76.5" x14ac:dyDescent="0.2">
      <c r="A6" s="17" t="s">
        <v>124</v>
      </c>
      <c r="B6" s="11" t="s">
        <v>289</v>
      </c>
      <c r="C6" s="11" t="s">
        <v>318</v>
      </c>
      <c r="D6" s="10" t="s">
        <v>191</v>
      </c>
      <c r="E6" s="11">
        <v>8</v>
      </c>
      <c r="F6" s="52"/>
      <c r="G6" s="12">
        <f t="shared" si="0"/>
        <v>0</v>
      </c>
      <c r="H6" s="58"/>
      <c r="I6" s="71" t="s">
        <v>600</v>
      </c>
      <c r="J6" s="71" t="s">
        <v>600</v>
      </c>
    </row>
    <row r="7" spans="1:10" ht="76.5" x14ac:dyDescent="0.2">
      <c r="A7" s="17" t="s">
        <v>126</v>
      </c>
      <c r="B7" s="11" t="s">
        <v>289</v>
      </c>
      <c r="C7" s="11" t="s">
        <v>318</v>
      </c>
      <c r="D7" s="10" t="s">
        <v>192</v>
      </c>
      <c r="E7" s="11">
        <v>8</v>
      </c>
      <c r="F7" s="52"/>
      <c r="G7" s="12">
        <f t="shared" si="0"/>
        <v>0</v>
      </c>
      <c r="H7" s="58"/>
      <c r="I7" s="71" t="s">
        <v>600</v>
      </c>
      <c r="J7" s="71" t="s">
        <v>600</v>
      </c>
    </row>
    <row r="8" spans="1:10" ht="38.25" x14ac:dyDescent="0.2">
      <c r="A8" s="17" t="s">
        <v>117</v>
      </c>
      <c r="B8" s="11" t="s">
        <v>330</v>
      </c>
      <c r="C8" s="11" t="s">
        <v>318</v>
      </c>
      <c r="D8" s="10" t="s">
        <v>212</v>
      </c>
      <c r="E8" s="11">
        <v>267</v>
      </c>
      <c r="F8" s="52"/>
      <c r="G8" s="12">
        <f t="shared" si="0"/>
        <v>0</v>
      </c>
      <c r="H8" s="58"/>
      <c r="I8" s="71" t="s">
        <v>600</v>
      </c>
      <c r="J8" s="71" t="s">
        <v>600</v>
      </c>
    </row>
    <row r="9" spans="1:10" ht="51" x14ac:dyDescent="0.2">
      <c r="A9" s="17" t="s">
        <v>115</v>
      </c>
      <c r="B9" s="11" t="s">
        <v>330</v>
      </c>
      <c r="C9" s="11" t="s">
        <v>318</v>
      </c>
      <c r="D9" s="10" t="s">
        <v>211</v>
      </c>
      <c r="E9" s="11">
        <v>2</v>
      </c>
      <c r="F9" s="52"/>
      <c r="G9" s="12">
        <f t="shared" si="0"/>
        <v>0</v>
      </c>
      <c r="H9" s="58"/>
      <c r="I9" s="71" t="s">
        <v>600</v>
      </c>
      <c r="J9" s="71" t="s">
        <v>600</v>
      </c>
    </row>
    <row r="10" spans="1:10" ht="38.25" x14ac:dyDescent="0.2">
      <c r="A10" s="17" t="s">
        <v>118</v>
      </c>
      <c r="B10" s="11" t="s">
        <v>330</v>
      </c>
      <c r="C10" s="11" t="s">
        <v>318</v>
      </c>
      <c r="D10" s="10" t="s">
        <v>212</v>
      </c>
      <c r="E10" s="11">
        <v>347</v>
      </c>
      <c r="F10" s="52"/>
      <c r="G10" s="12">
        <f t="shared" si="0"/>
        <v>0</v>
      </c>
      <c r="H10" s="58"/>
      <c r="I10" s="71" t="s">
        <v>600</v>
      </c>
      <c r="J10" s="71" t="s">
        <v>600</v>
      </c>
    </row>
    <row r="11" spans="1:10" ht="51" x14ac:dyDescent="0.2">
      <c r="A11" s="17" t="s">
        <v>116</v>
      </c>
      <c r="B11" s="11" t="s">
        <v>287</v>
      </c>
      <c r="C11" s="11" t="s">
        <v>318</v>
      </c>
      <c r="D11" s="10" t="s">
        <v>188</v>
      </c>
      <c r="E11" s="11">
        <v>72</v>
      </c>
      <c r="F11" s="52"/>
      <c r="G11" s="12">
        <f t="shared" si="0"/>
        <v>0</v>
      </c>
      <c r="H11" s="58"/>
      <c r="I11" s="71" t="s">
        <v>600</v>
      </c>
      <c r="J11" s="71" t="s">
        <v>600</v>
      </c>
    </row>
    <row r="12" spans="1:10" ht="38.25" x14ac:dyDescent="0.2">
      <c r="A12" s="17" t="s">
        <v>125</v>
      </c>
      <c r="B12" s="11" t="s">
        <v>289</v>
      </c>
      <c r="C12" s="11" t="s">
        <v>318</v>
      </c>
      <c r="D12" s="10" t="s">
        <v>193</v>
      </c>
      <c r="E12" s="11">
        <v>8</v>
      </c>
      <c r="F12" s="52"/>
      <c r="G12" s="12">
        <f t="shared" si="0"/>
        <v>0</v>
      </c>
      <c r="H12" s="58"/>
      <c r="I12" s="71" t="s">
        <v>600</v>
      </c>
      <c r="J12" s="71" t="s">
        <v>600</v>
      </c>
    </row>
    <row r="13" spans="1:10" ht="63.75" x14ac:dyDescent="0.2">
      <c r="A13" s="17" t="s">
        <v>121</v>
      </c>
      <c r="B13" s="11" t="s">
        <v>289</v>
      </c>
      <c r="C13" s="11" t="s">
        <v>318</v>
      </c>
      <c r="D13" s="10" t="s">
        <v>189</v>
      </c>
      <c r="E13" s="11">
        <v>8</v>
      </c>
      <c r="F13" s="52"/>
      <c r="G13" s="12">
        <f t="shared" si="0"/>
        <v>0</v>
      </c>
      <c r="H13" s="58"/>
      <c r="I13" s="71" t="s">
        <v>600</v>
      </c>
      <c r="J13" s="71" t="s">
        <v>600</v>
      </c>
    </row>
    <row r="14" spans="1:10" ht="51" x14ac:dyDescent="0.2">
      <c r="A14" s="17" t="s">
        <v>81</v>
      </c>
      <c r="B14" s="11" t="s">
        <v>292</v>
      </c>
      <c r="C14" s="11" t="s">
        <v>318</v>
      </c>
      <c r="D14" s="10" t="s">
        <v>194</v>
      </c>
      <c r="E14" s="11">
        <v>16</v>
      </c>
      <c r="F14" s="52"/>
      <c r="G14" s="12">
        <f t="shared" si="0"/>
        <v>0</v>
      </c>
      <c r="H14" s="58"/>
      <c r="I14" s="71" t="s">
        <v>600</v>
      </c>
      <c r="J14" s="71" t="s">
        <v>600</v>
      </c>
    </row>
    <row r="15" spans="1:10" ht="39" thickBot="1" x14ac:dyDescent="0.25">
      <c r="A15" s="34" t="s">
        <v>127</v>
      </c>
      <c r="B15" s="13" t="s">
        <v>289</v>
      </c>
      <c r="C15" s="13" t="s">
        <v>318</v>
      </c>
      <c r="D15" s="21" t="s">
        <v>424</v>
      </c>
      <c r="E15" s="13">
        <v>8</v>
      </c>
      <c r="F15" s="53"/>
      <c r="G15" s="14">
        <f t="shared" si="0"/>
        <v>0</v>
      </c>
      <c r="H15" s="59"/>
      <c r="I15" s="71" t="s">
        <v>600</v>
      </c>
      <c r="J15" s="71" t="s">
        <v>600</v>
      </c>
    </row>
    <row r="16" spans="1:10" x14ac:dyDescent="0.2">
      <c r="G16" s="4">
        <f>SUM(G2:G15)</f>
        <v>0</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4"/>
  <sheetViews>
    <sheetView topLeftCell="B1" workbookViewId="0">
      <selection activeCell="J4" sqref="J4"/>
    </sheetView>
  </sheetViews>
  <sheetFormatPr defaultRowHeight="12.75" x14ac:dyDescent="0.2"/>
  <cols>
    <col min="1" max="1" width="39.7109375" bestFit="1" customWidth="1"/>
    <col min="2" max="2" width="7" bestFit="1" customWidth="1"/>
    <col min="3" max="3" width="3.42578125" bestFit="1" customWidth="1"/>
    <col min="4" max="4" width="87.28515625" customWidth="1"/>
    <col min="5" max="5" width="11.28515625" bestFit="1" customWidth="1"/>
    <col min="6" max="6" width="8" bestFit="1" customWidth="1"/>
    <col min="7" max="7" width="10.7109375" bestFit="1" customWidth="1"/>
    <col min="8" max="8" width="34.85546875" bestFit="1" customWidth="1"/>
    <col min="9" max="9" width="11.140625" customWidth="1"/>
    <col min="10" max="10" width="15.85546875" customWidth="1"/>
  </cols>
  <sheetData>
    <row r="1" spans="1:10" ht="64.5" thickBot="1" x14ac:dyDescent="0.25">
      <c r="A1" s="35" t="s">
        <v>166</v>
      </c>
      <c r="B1" s="35" t="s">
        <v>279</v>
      </c>
      <c r="C1" s="35" t="s">
        <v>317</v>
      </c>
      <c r="D1" s="36" t="s">
        <v>440</v>
      </c>
      <c r="E1" s="37" t="s">
        <v>441</v>
      </c>
      <c r="F1" s="38" t="s">
        <v>442</v>
      </c>
      <c r="G1" s="39" t="s">
        <v>432</v>
      </c>
      <c r="H1" s="50" t="s">
        <v>527</v>
      </c>
      <c r="I1" s="65" t="s">
        <v>598</v>
      </c>
      <c r="J1" s="65" t="s">
        <v>599</v>
      </c>
    </row>
    <row r="2" spans="1:10" x14ac:dyDescent="0.2">
      <c r="A2" s="48" t="s">
        <v>209</v>
      </c>
      <c r="B2" s="41" t="s">
        <v>362</v>
      </c>
      <c r="C2" s="46" t="s">
        <v>318</v>
      </c>
      <c r="D2" s="43" t="s">
        <v>528</v>
      </c>
      <c r="E2" s="41">
        <v>97</v>
      </c>
      <c r="F2" s="51"/>
      <c r="G2" s="44">
        <f>E2*F2</f>
        <v>0</v>
      </c>
      <c r="H2" s="66"/>
      <c r="I2" s="70" t="s">
        <v>601</v>
      </c>
      <c r="J2" s="70" t="s">
        <v>601</v>
      </c>
    </row>
    <row r="3" spans="1:10" x14ac:dyDescent="0.2">
      <c r="A3" s="15" t="s">
        <v>210</v>
      </c>
      <c r="B3" s="11" t="s">
        <v>361</v>
      </c>
      <c r="C3" s="16" t="s">
        <v>318</v>
      </c>
      <c r="D3" s="9" t="s">
        <v>529</v>
      </c>
      <c r="E3" s="11">
        <v>18</v>
      </c>
      <c r="F3" s="52"/>
      <c r="G3" s="12">
        <f t="shared" ref="G3:G13" si="0">E3*F3</f>
        <v>0</v>
      </c>
      <c r="H3" s="67"/>
      <c r="I3" s="70" t="s">
        <v>601</v>
      </c>
      <c r="J3" s="70" t="s">
        <v>601</v>
      </c>
    </row>
    <row r="4" spans="1:10" ht="25.5" x14ac:dyDescent="0.2">
      <c r="A4" s="15" t="s">
        <v>10</v>
      </c>
      <c r="B4" s="16" t="s">
        <v>289</v>
      </c>
      <c r="C4" s="16" t="s">
        <v>318</v>
      </c>
      <c r="D4" s="9" t="s">
        <v>530</v>
      </c>
      <c r="E4" s="11">
        <v>67</v>
      </c>
      <c r="F4" s="52"/>
      <c r="G4" s="12">
        <f t="shared" si="0"/>
        <v>0</v>
      </c>
      <c r="H4" s="67"/>
      <c r="I4" s="70" t="s">
        <v>600</v>
      </c>
      <c r="J4" s="70" t="s">
        <v>601</v>
      </c>
    </row>
    <row r="5" spans="1:10" ht="25.5" x14ac:dyDescent="0.2">
      <c r="A5" s="15" t="s">
        <v>7</v>
      </c>
      <c r="B5" s="16" t="s">
        <v>285</v>
      </c>
      <c r="C5" s="16" t="s">
        <v>318</v>
      </c>
      <c r="D5" s="9" t="s">
        <v>531</v>
      </c>
      <c r="E5" s="11">
        <v>1818</v>
      </c>
      <c r="F5" s="52"/>
      <c r="G5" s="12">
        <f t="shared" si="0"/>
        <v>0</v>
      </c>
      <c r="H5" s="67"/>
      <c r="I5" s="70" t="s">
        <v>600</v>
      </c>
      <c r="J5" s="70" t="s">
        <v>600</v>
      </c>
    </row>
    <row r="6" spans="1:10" ht="63.75" x14ac:dyDescent="0.2">
      <c r="A6" s="17" t="s">
        <v>8</v>
      </c>
      <c r="B6" s="16" t="s">
        <v>285</v>
      </c>
      <c r="C6" s="16" t="s">
        <v>318</v>
      </c>
      <c r="D6" s="9" t="s">
        <v>532</v>
      </c>
      <c r="E6" s="11">
        <v>238</v>
      </c>
      <c r="F6" s="52"/>
      <c r="G6" s="12">
        <f t="shared" si="0"/>
        <v>0</v>
      </c>
      <c r="H6" s="67"/>
      <c r="I6" s="70" t="s">
        <v>600</v>
      </c>
      <c r="J6" s="70" t="s">
        <v>601</v>
      </c>
    </row>
    <row r="7" spans="1:10" ht="25.5" x14ac:dyDescent="0.2">
      <c r="A7" s="17" t="s">
        <v>183</v>
      </c>
      <c r="B7" s="16" t="s">
        <v>290</v>
      </c>
      <c r="C7" s="16" t="s">
        <v>1</v>
      </c>
      <c r="D7" s="9" t="s">
        <v>184</v>
      </c>
      <c r="E7" s="11">
        <v>2</v>
      </c>
      <c r="F7" s="52"/>
      <c r="G7" s="12">
        <f t="shared" si="0"/>
        <v>0</v>
      </c>
      <c r="H7" s="67"/>
      <c r="I7" s="70" t="s">
        <v>600</v>
      </c>
      <c r="J7" s="70" t="s">
        <v>600</v>
      </c>
    </row>
    <row r="8" spans="1:10" x14ac:dyDescent="0.2">
      <c r="A8" s="17" t="s">
        <v>13</v>
      </c>
      <c r="B8" s="11" t="s">
        <v>314</v>
      </c>
      <c r="C8" s="16" t="s">
        <v>318</v>
      </c>
      <c r="D8" s="9" t="s">
        <v>331</v>
      </c>
      <c r="E8" s="11">
        <v>2</v>
      </c>
      <c r="F8" s="52"/>
      <c r="G8" s="12">
        <f t="shared" si="0"/>
        <v>0</v>
      </c>
      <c r="H8" s="67"/>
      <c r="I8" s="70" t="s">
        <v>600</v>
      </c>
      <c r="J8" s="70" t="s">
        <v>600</v>
      </c>
    </row>
    <row r="9" spans="1:10" ht="38.25" x14ac:dyDescent="0.2">
      <c r="A9" s="15" t="s">
        <v>11</v>
      </c>
      <c r="B9" s="16" t="s">
        <v>286</v>
      </c>
      <c r="C9" s="16" t="s">
        <v>318</v>
      </c>
      <c r="D9" s="9" t="s">
        <v>533</v>
      </c>
      <c r="E9" s="11">
        <v>40</v>
      </c>
      <c r="F9" s="52"/>
      <c r="G9" s="12">
        <f t="shared" si="0"/>
        <v>0</v>
      </c>
      <c r="H9" s="67"/>
      <c r="I9" s="70" t="s">
        <v>600</v>
      </c>
      <c r="J9" s="70" t="s">
        <v>600</v>
      </c>
    </row>
    <row r="10" spans="1:10" ht="25.5" x14ac:dyDescent="0.2">
      <c r="A10" s="17" t="s">
        <v>182</v>
      </c>
      <c r="B10" s="16" t="s">
        <v>309</v>
      </c>
      <c r="C10" s="16" t="s">
        <v>1</v>
      </c>
      <c r="D10" s="9" t="s">
        <v>531</v>
      </c>
      <c r="E10" s="11">
        <v>48</v>
      </c>
      <c r="F10" s="52"/>
      <c r="G10" s="12">
        <f t="shared" si="0"/>
        <v>0</v>
      </c>
      <c r="H10" s="67"/>
      <c r="I10" s="70" t="s">
        <v>600</v>
      </c>
      <c r="J10" s="70" t="s">
        <v>600</v>
      </c>
    </row>
    <row r="11" spans="1:10" ht="38.25" x14ac:dyDescent="0.2">
      <c r="A11" s="15" t="s">
        <v>208</v>
      </c>
      <c r="B11" s="16" t="s">
        <v>290</v>
      </c>
      <c r="C11" s="16" t="s">
        <v>1</v>
      </c>
      <c r="D11" s="9" t="s">
        <v>534</v>
      </c>
      <c r="E11" s="11">
        <v>17</v>
      </c>
      <c r="F11" s="52"/>
      <c r="G11" s="12">
        <f t="shared" si="0"/>
        <v>0</v>
      </c>
      <c r="H11" s="67"/>
      <c r="I11" s="70" t="s">
        <v>600</v>
      </c>
      <c r="J11" s="70" t="s">
        <v>600</v>
      </c>
    </row>
    <row r="12" spans="1:10" x14ac:dyDescent="0.2">
      <c r="A12" s="17" t="s">
        <v>12</v>
      </c>
      <c r="B12" s="16" t="s">
        <v>300</v>
      </c>
      <c r="C12" s="16" t="s">
        <v>318</v>
      </c>
      <c r="D12" s="9" t="s">
        <v>332</v>
      </c>
      <c r="E12" s="11">
        <v>2</v>
      </c>
      <c r="F12" s="52"/>
      <c r="G12" s="12">
        <f t="shared" si="0"/>
        <v>0</v>
      </c>
      <c r="H12" s="67"/>
      <c r="I12" s="70" t="s">
        <v>600</v>
      </c>
      <c r="J12" s="70" t="s">
        <v>600</v>
      </c>
    </row>
    <row r="13" spans="1:10" ht="13.5" thickBot="1" x14ac:dyDescent="0.25">
      <c r="A13" s="34" t="s">
        <v>368</v>
      </c>
      <c r="B13" s="13" t="s">
        <v>367</v>
      </c>
      <c r="C13" s="13" t="s">
        <v>318</v>
      </c>
      <c r="D13" s="20" t="s">
        <v>257</v>
      </c>
      <c r="E13" s="13">
        <v>7</v>
      </c>
      <c r="F13" s="53"/>
      <c r="G13" s="14">
        <f t="shared" si="0"/>
        <v>0</v>
      </c>
      <c r="H13" s="68"/>
      <c r="I13" s="70" t="s">
        <v>600</v>
      </c>
      <c r="J13" s="70" t="s">
        <v>600</v>
      </c>
    </row>
    <row r="14" spans="1:10" x14ac:dyDescent="0.2">
      <c r="B14" s="1"/>
      <c r="C14" s="1"/>
      <c r="D14" s="1"/>
      <c r="G14" s="60">
        <f>SUM(G2:G13)</f>
        <v>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74"/>
  <sheetViews>
    <sheetView topLeftCell="C64" workbookViewId="0">
      <selection activeCell="A72" sqref="A72"/>
    </sheetView>
  </sheetViews>
  <sheetFormatPr defaultRowHeight="12.75" x14ac:dyDescent="0.2"/>
  <cols>
    <col min="1" max="1" width="40.5703125" bestFit="1" customWidth="1"/>
    <col min="2" max="2" width="13.28515625" customWidth="1"/>
    <col min="3" max="3" width="3.42578125" bestFit="1" customWidth="1"/>
    <col min="4" max="4" width="111.85546875" style="8" customWidth="1"/>
    <col min="5" max="5" width="11.28515625" style="61" bestFit="1" customWidth="1"/>
    <col min="6" max="6" width="8" style="61" bestFit="1" customWidth="1"/>
    <col min="7" max="7" width="11.7109375" style="61" bestFit="1" customWidth="1"/>
    <col min="8" max="8" width="34.85546875" bestFit="1" customWidth="1"/>
    <col min="9" max="9" width="11.5703125" customWidth="1"/>
    <col min="10" max="10" width="11" customWidth="1"/>
  </cols>
  <sheetData>
    <row r="1" spans="1:10" ht="77.25" thickBot="1" x14ac:dyDescent="0.25">
      <c r="A1" s="35" t="s">
        <v>166</v>
      </c>
      <c r="B1" s="35" t="s">
        <v>279</v>
      </c>
      <c r="C1" s="35" t="s">
        <v>317</v>
      </c>
      <c r="D1" s="36" t="s">
        <v>440</v>
      </c>
      <c r="E1" s="37" t="s">
        <v>441</v>
      </c>
      <c r="F1" s="38" t="s">
        <v>442</v>
      </c>
      <c r="G1" s="39" t="s">
        <v>432</v>
      </c>
      <c r="H1" s="50" t="s">
        <v>527</v>
      </c>
      <c r="I1" s="65" t="s">
        <v>598</v>
      </c>
      <c r="J1" s="65" t="s">
        <v>599</v>
      </c>
    </row>
    <row r="2" spans="1:10" ht="63.75" x14ac:dyDescent="0.2">
      <c r="A2" s="40" t="s">
        <v>137</v>
      </c>
      <c r="B2" s="42" t="s">
        <v>359</v>
      </c>
      <c r="C2" s="41" t="s">
        <v>323</v>
      </c>
      <c r="D2" s="43" t="s">
        <v>341</v>
      </c>
      <c r="E2" s="41">
        <v>130</v>
      </c>
      <c r="F2" s="51"/>
      <c r="G2" s="44">
        <f>E2*F2</f>
        <v>0</v>
      </c>
      <c r="H2" s="66"/>
      <c r="I2" s="11" t="s">
        <v>600</v>
      </c>
      <c r="J2" s="11" t="s">
        <v>600</v>
      </c>
    </row>
    <row r="3" spans="1:10" ht="38.25" x14ac:dyDescent="0.2">
      <c r="A3" s="17" t="s">
        <v>130</v>
      </c>
      <c r="B3" s="11" t="s">
        <v>358</v>
      </c>
      <c r="C3" s="11" t="s">
        <v>323</v>
      </c>
      <c r="D3" s="9" t="s">
        <v>342</v>
      </c>
      <c r="E3" s="11">
        <v>406</v>
      </c>
      <c r="F3" s="52"/>
      <c r="G3" s="12">
        <f t="shared" ref="G3:G63" si="0">E3*F3</f>
        <v>0</v>
      </c>
      <c r="H3" s="67"/>
      <c r="I3" s="11" t="s">
        <v>600</v>
      </c>
      <c r="J3" s="11" t="s">
        <v>600</v>
      </c>
    </row>
    <row r="4" spans="1:10" ht="25.5" x14ac:dyDescent="0.2">
      <c r="A4" s="17" t="s">
        <v>131</v>
      </c>
      <c r="B4" s="11" t="s">
        <v>318</v>
      </c>
      <c r="C4" s="11" t="s">
        <v>318</v>
      </c>
      <c r="D4" s="9" t="s">
        <v>343</v>
      </c>
      <c r="E4" s="11">
        <v>7</v>
      </c>
      <c r="F4" s="52"/>
      <c r="G4" s="12">
        <f t="shared" si="0"/>
        <v>0</v>
      </c>
      <c r="H4" s="67"/>
      <c r="I4" s="11" t="s">
        <v>600</v>
      </c>
      <c r="J4" s="11" t="s">
        <v>600</v>
      </c>
    </row>
    <row r="5" spans="1:10" ht="63.75" x14ac:dyDescent="0.2">
      <c r="A5" s="17" t="s">
        <v>136</v>
      </c>
      <c r="B5" s="11" t="s">
        <v>285</v>
      </c>
      <c r="C5" s="11" t="s">
        <v>318</v>
      </c>
      <c r="D5" s="9" t="s">
        <v>344</v>
      </c>
      <c r="E5" s="11">
        <v>52</v>
      </c>
      <c r="F5" s="52"/>
      <c r="G5" s="12">
        <f t="shared" si="0"/>
        <v>0</v>
      </c>
      <c r="H5" s="67"/>
      <c r="I5" s="11" t="s">
        <v>600</v>
      </c>
      <c r="J5" s="11" t="s">
        <v>600</v>
      </c>
    </row>
    <row r="6" spans="1:10" ht="51" x14ac:dyDescent="0.2">
      <c r="A6" s="17" t="s">
        <v>134</v>
      </c>
      <c r="B6" s="11" t="s">
        <v>360</v>
      </c>
      <c r="C6" s="11" t="s">
        <v>318</v>
      </c>
      <c r="D6" s="9" t="s">
        <v>345</v>
      </c>
      <c r="E6" s="11">
        <v>36</v>
      </c>
      <c r="F6" s="52"/>
      <c r="G6" s="12">
        <f t="shared" si="0"/>
        <v>0</v>
      </c>
      <c r="H6" s="67"/>
      <c r="I6" s="16" t="s">
        <v>601</v>
      </c>
      <c r="J6" s="16" t="s">
        <v>601</v>
      </c>
    </row>
    <row r="7" spans="1:10" x14ac:dyDescent="0.2">
      <c r="A7" s="17" t="s">
        <v>140</v>
      </c>
      <c r="B7" s="11" t="s">
        <v>318</v>
      </c>
      <c r="C7" s="11" t="s">
        <v>318</v>
      </c>
      <c r="D7" s="9" t="s">
        <v>346</v>
      </c>
      <c r="E7" s="11">
        <v>13</v>
      </c>
      <c r="F7" s="52"/>
      <c r="G7" s="12">
        <f t="shared" si="0"/>
        <v>0</v>
      </c>
      <c r="H7" s="67"/>
      <c r="I7" s="16" t="s">
        <v>601</v>
      </c>
      <c r="J7" s="16" t="s">
        <v>601</v>
      </c>
    </row>
    <row r="8" spans="1:10" x14ac:dyDescent="0.2">
      <c r="A8" s="17" t="s">
        <v>141</v>
      </c>
      <c r="B8" s="11" t="s">
        <v>318</v>
      </c>
      <c r="C8" s="11" t="s">
        <v>318</v>
      </c>
      <c r="D8" s="9" t="s">
        <v>347</v>
      </c>
      <c r="E8" s="11">
        <v>3</v>
      </c>
      <c r="F8" s="52"/>
      <c r="G8" s="12">
        <f t="shared" si="0"/>
        <v>0</v>
      </c>
      <c r="H8" s="67"/>
      <c r="I8" s="16" t="s">
        <v>601</v>
      </c>
      <c r="J8" s="16" t="s">
        <v>601</v>
      </c>
    </row>
    <row r="9" spans="1:10" x14ac:dyDescent="0.2">
      <c r="A9" s="17" t="s">
        <v>132</v>
      </c>
      <c r="B9" s="11" t="s">
        <v>318</v>
      </c>
      <c r="C9" s="11" t="s">
        <v>318</v>
      </c>
      <c r="D9" s="9" t="s">
        <v>348</v>
      </c>
      <c r="E9" s="11">
        <v>60</v>
      </c>
      <c r="F9" s="52"/>
      <c r="G9" s="12">
        <f t="shared" si="0"/>
        <v>0</v>
      </c>
      <c r="H9" s="67"/>
      <c r="I9" s="16" t="s">
        <v>601</v>
      </c>
      <c r="J9" s="16" t="s">
        <v>601</v>
      </c>
    </row>
    <row r="10" spans="1:10" ht="76.5" x14ac:dyDescent="0.2">
      <c r="A10" s="17" t="s">
        <v>138</v>
      </c>
      <c r="B10" s="11" t="s">
        <v>285</v>
      </c>
      <c r="C10" s="11" t="s">
        <v>318</v>
      </c>
      <c r="D10" s="9" t="s">
        <v>349</v>
      </c>
      <c r="E10" s="11">
        <v>16</v>
      </c>
      <c r="F10" s="52"/>
      <c r="G10" s="12">
        <f t="shared" si="0"/>
        <v>0</v>
      </c>
      <c r="H10" s="67"/>
      <c r="I10" s="11" t="s">
        <v>600</v>
      </c>
      <c r="J10" s="11" t="s">
        <v>600</v>
      </c>
    </row>
    <row r="11" spans="1:10" ht="76.5" x14ac:dyDescent="0.2">
      <c r="A11" s="17" t="s">
        <v>139</v>
      </c>
      <c r="B11" s="11" t="s">
        <v>290</v>
      </c>
      <c r="C11" s="11" t="s">
        <v>318</v>
      </c>
      <c r="D11" s="9" t="s">
        <v>349</v>
      </c>
      <c r="E11" s="11">
        <v>3</v>
      </c>
      <c r="F11" s="52"/>
      <c r="G11" s="12">
        <f t="shared" si="0"/>
        <v>0</v>
      </c>
      <c r="H11" s="67"/>
      <c r="I11" s="11" t="s">
        <v>600</v>
      </c>
      <c r="J11" s="11" t="s">
        <v>600</v>
      </c>
    </row>
    <row r="12" spans="1:10" x14ac:dyDescent="0.2">
      <c r="A12" s="17" t="s">
        <v>170</v>
      </c>
      <c r="B12" s="11" t="s">
        <v>285</v>
      </c>
      <c r="C12" s="11" t="s">
        <v>318</v>
      </c>
      <c r="D12" s="9" t="s">
        <v>350</v>
      </c>
      <c r="E12" s="11">
        <v>49</v>
      </c>
      <c r="F12" s="52"/>
      <c r="G12" s="12">
        <f t="shared" si="0"/>
        <v>0</v>
      </c>
      <c r="H12" s="67"/>
      <c r="I12" s="11" t="s">
        <v>600</v>
      </c>
      <c r="J12" s="11" t="s">
        <v>600</v>
      </c>
    </row>
    <row r="13" spans="1:10" x14ac:dyDescent="0.2">
      <c r="A13" s="17" t="s">
        <v>133</v>
      </c>
      <c r="B13" s="11" t="s">
        <v>313</v>
      </c>
      <c r="C13" s="11" t="s">
        <v>318</v>
      </c>
      <c r="D13" s="9" t="s">
        <v>351</v>
      </c>
      <c r="E13" s="11">
        <v>2</v>
      </c>
      <c r="F13" s="52"/>
      <c r="G13" s="12">
        <f t="shared" si="0"/>
        <v>0</v>
      </c>
      <c r="H13" s="67"/>
      <c r="I13" s="11" t="s">
        <v>600</v>
      </c>
      <c r="J13" s="11" t="s">
        <v>600</v>
      </c>
    </row>
    <row r="14" spans="1:10" ht="25.5" x14ac:dyDescent="0.2">
      <c r="A14" s="17" t="s">
        <v>135</v>
      </c>
      <c r="B14" s="11" t="s">
        <v>285</v>
      </c>
      <c r="C14" s="11" t="s">
        <v>318</v>
      </c>
      <c r="D14" s="9" t="s">
        <v>352</v>
      </c>
      <c r="E14" s="11">
        <v>82</v>
      </c>
      <c r="F14" s="52"/>
      <c r="G14" s="12">
        <f t="shared" si="0"/>
        <v>0</v>
      </c>
      <c r="H14" s="67"/>
      <c r="I14" s="11" t="s">
        <v>600</v>
      </c>
      <c r="J14" s="11" t="s">
        <v>600</v>
      </c>
    </row>
    <row r="15" spans="1:10" ht="51" x14ac:dyDescent="0.2">
      <c r="A15" s="17" t="s">
        <v>129</v>
      </c>
      <c r="B15" s="11" t="s">
        <v>333</v>
      </c>
      <c r="C15" s="11" t="s">
        <v>318</v>
      </c>
      <c r="D15" s="9" t="s">
        <v>535</v>
      </c>
      <c r="E15" s="11">
        <v>2</v>
      </c>
      <c r="F15" s="52"/>
      <c r="G15" s="12">
        <f t="shared" si="0"/>
        <v>0</v>
      </c>
      <c r="H15" s="67"/>
      <c r="I15" s="11" t="s">
        <v>600</v>
      </c>
      <c r="J15" s="11" t="s">
        <v>600</v>
      </c>
    </row>
    <row r="16" spans="1:10" ht="25.5" x14ac:dyDescent="0.2">
      <c r="A16" s="29" t="s">
        <v>458</v>
      </c>
      <c r="B16" s="33" t="s">
        <v>367</v>
      </c>
      <c r="C16" s="33" t="s">
        <v>318</v>
      </c>
      <c r="D16" s="9" t="s">
        <v>536</v>
      </c>
      <c r="E16" s="16">
        <v>259</v>
      </c>
      <c r="F16" s="63"/>
      <c r="G16" s="12">
        <f t="shared" si="0"/>
        <v>0</v>
      </c>
      <c r="H16" s="67"/>
      <c r="I16" s="11" t="s">
        <v>600</v>
      </c>
      <c r="J16" s="11" t="s">
        <v>600</v>
      </c>
    </row>
    <row r="17" spans="1:10" ht="63.75" x14ac:dyDescent="0.2">
      <c r="A17" s="29" t="s">
        <v>459</v>
      </c>
      <c r="B17" s="33" t="s">
        <v>585</v>
      </c>
      <c r="C17" s="33" t="s">
        <v>318</v>
      </c>
      <c r="D17" s="9" t="s">
        <v>537</v>
      </c>
      <c r="E17" s="16">
        <v>137</v>
      </c>
      <c r="F17" s="63"/>
      <c r="G17" s="12">
        <f t="shared" si="0"/>
        <v>0</v>
      </c>
      <c r="H17" s="67"/>
      <c r="I17" s="11" t="s">
        <v>600</v>
      </c>
      <c r="J17" s="11" t="s">
        <v>600</v>
      </c>
    </row>
    <row r="18" spans="1:10" ht="63.75" x14ac:dyDescent="0.2">
      <c r="A18" s="29" t="s">
        <v>460</v>
      </c>
      <c r="B18" s="33" t="s">
        <v>585</v>
      </c>
      <c r="C18" s="33" t="s">
        <v>318</v>
      </c>
      <c r="D18" s="9" t="s">
        <v>538</v>
      </c>
      <c r="E18" s="16">
        <v>204</v>
      </c>
      <c r="F18" s="63"/>
      <c r="G18" s="12">
        <f t="shared" si="0"/>
        <v>0</v>
      </c>
      <c r="H18" s="67"/>
      <c r="I18" s="11" t="s">
        <v>600</v>
      </c>
      <c r="J18" s="11" t="s">
        <v>600</v>
      </c>
    </row>
    <row r="19" spans="1:10" ht="63.75" x14ac:dyDescent="0.2">
      <c r="A19" s="29" t="s">
        <v>461</v>
      </c>
      <c r="B19" s="33" t="s">
        <v>585</v>
      </c>
      <c r="C19" s="33" t="s">
        <v>318</v>
      </c>
      <c r="D19" s="9" t="s">
        <v>539</v>
      </c>
      <c r="E19" s="16">
        <v>312</v>
      </c>
      <c r="F19" s="63"/>
      <c r="G19" s="12">
        <f t="shared" si="0"/>
        <v>0</v>
      </c>
      <c r="H19" s="67"/>
      <c r="I19" s="11" t="s">
        <v>600</v>
      </c>
      <c r="J19" s="11" t="s">
        <v>600</v>
      </c>
    </row>
    <row r="20" spans="1:10" ht="63.75" x14ac:dyDescent="0.2">
      <c r="A20" s="29" t="s">
        <v>462</v>
      </c>
      <c r="B20" s="33" t="s">
        <v>585</v>
      </c>
      <c r="C20" s="33" t="s">
        <v>318</v>
      </c>
      <c r="D20" s="9" t="s">
        <v>540</v>
      </c>
      <c r="E20" s="16">
        <v>442</v>
      </c>
      <c r="F20" s="63"/>
      <c r="G20" s="12">
        <f t="shared" si="0"/>
        <v>0</v>
      </c>
      <c r="H20" s="67"/>
      <c r="I20" s="11" t="s">
        <v>600</v>
      </c>
      <c r="J20" s="11" t="s">
        <v>600</v>
      </c>
    </row>
    <row r="21" spans="1:10" ht="38.25" x14ac:dyDescent="0.2">
      <c r="A21" s="29" t="s">
        <v>463</v>
      </c>
      <c r="B21" s="33" t="s">
        <v>367</v>
      </c>
      <c r="C21" s="33" t="s">
        <v>318</v>
      </c>
      <c r="D21" s="9" t="s">
        <v>541</v>
      </c>
      <c r="E21" s="16">
        <v>394</v>
      </c>
      <c r="F21" s="63"/>
      <c r="G21" s="12">
        <f t="shared" si="0"/>
        <v>0</v>
      </c>
      <c r="H21" s="67"/>
      <c r="I21" s="11" t="s">
        <v>600</v>
      </c>
      <c r="J21" s="11" t="s">
        <v>600</v>
      </c>
    </row>
    <row r="22" spans="1:10" ht="51" x14ac:dyDescent="0.2">
      <c r="A22" s="29" t="s">
        <v>464</v>
      </c>
      <c r="B22" s="33" t="s">
        <v>367</v>
      </c>
      <c r="C22" s="33" t="s">
        <v>318</v>
      </c>
      <c r="D22" s="9" t="s">
        <v>542</v>
      </c>
      <c r="E22" s="16">
        <v>318</v>
      </c>
      <c r="F22" s="63"/>
      <c r="G22" s="12">
        <f t="shared" si="0"/>
        <v>0</v>
      </c>
      <c r="H22" s="67"/>
      <c r="I22" s="11" t="s">
        <v>600</v>
      </c>
      <c r="J22" s="11" t="s">
        <v>600</v>
      </c>
    </row>
    <row r="23" spans="1:10" ht="51" customHeight="1" x14ac:dyDescent="0.2">
      <c r="A23" s="29" t="s">
        <v>602</v>
      </c>
      <c r="B23" s="33" t="s">
        <v>592</v>
      </c>
      <c r="C23" s="33" t="s">
        <v>318</v>
      </c>
      <c r="D23" s="69" t="s">
        <v>603</v>
      </c>
      <c r="E23" s="16">
        <v>70</v>
      </c>
      <c r="F23" s="63"/>
      <c r="G23" s="12">
        <f t="shared" si="0"/>
        <v>0</v>
      </c>
      <c r="H23" s="67"/>
      <c r="I23" s="11" t="s">
        <v>600</v>
      </c>
      <c r="J23" s="11" t="s">
        <v>600</v>
      </c>
    </row>
    <row r="24" spans="1:10" ht="51" x14ac:dyDescent="0.2">
      <c r="A24" s="29" t="s">
        <v>465</v>
      </c>
      <c r="B24" s="33" t="s">
        <v>586</v>
      </c>
      <c r="C24" s="33" t="s">
        <v>318</v>
      </c>
      <c r="D24" s="9" t="s">
        <v>543</v>
      </c>
      <c r="E24" s="16">
        <v>2329</v>
      </c>
      <c r="F24" s="63"/>
      <c r="G24" s="12">
        <f t="shared" si="0"/>
        <v>0</v>
      </c>
      <c r="H24" s="67"/>
      <c r="I24" s="11" t="s">
        <v>600</v>
      </c>
      <c r="J24" s="11" t="s">
        <v>600</v>
      </c>
    </row>
    <row r="25" spans="1:10" ht="63.75" x14ac:dyDescent="0.2">
      <c r="A25" s="29" t="s">
        <v>466</v>
      </c>
      <c r="B25" s="33" t="s">
        <v>367</v>
      </c>
      <c r="C25" s="33" t="s">
        <v>318</v>
      </c>
      <c r="D25" s="9" t="s">
        <v>544</v>
      </c>
      <c r="E25" s="16">
        <v>247</v>
      </c>
      <c r="F25" s="63"/>
      <c r="G25" s="12">
        <f t="shared" si="0"/>
        <v>0</v>
      </c>
      <c r="H25" s="67"/>
      <c r="I25" s="11" t="s">
        <v>600</v>
      </c>
      <c r="J25" s="11" t="s">
        <v>600</v>
      </c>
    </row>
    <row r="26" spans="1:10" ht="63.75" x14ac:dyDescent="0.2">
      <c r="A26" s="29" t="s">
        <v>467</v>
      </c>
      <c r="B26" s="33" t="s">
        <v>587</v>
      </c>
      <c r="C26" s="33" t="s">
        <v>318</v>
      </c>
      <c r="D26" s="9" t="s">
        <v>545</v>
      </c>
      <c r="E26" s="16">
        <v>73</v>
      </c>
      <c r="F26" s="63"/>
      <c r="G26" s="12">
        <f t="shared" si="0"/>
        <v>0</v>
      </c>
      <c r="H26" s="67"/>
      <c r="I26" s="11" t="s">
        <v>600</v>
      </c>
      <c r="J26" s="11" t="s">
        <v>600</v>
      </c>
    </row>
    <row r="27" spans="1:10" ht="51" x14ac:dyDescent="0.2">
      <c r="A27" s="29" t="s">
        <v>468</v>
      </c>
      <c r="B27" s="33" t="s">
        <v>588</v>
      </c>
      <c r="C27" s="33" t="s">
        <v>318</v>
      </c>
      <c r="D27" s="9" t="s">
        <v>546</v>
      </c>
      <c r="E27" s="16">
        <v>177</v>
      </c>
      <c r="F27" s="63"/>
      <c r="G27" s="12">
        <f t="shared" si="0"/>
        <v>0</v>
      </c>
      <c r="H27" s="67"/>
      <c r="I27" s="11" t="s">
        <v>600</v>
      </c>
      <c r="J27" s="11" t="s">
        <v>600</v>
      </c>
    </row>
    <row r="28" spans="1:10" ht="51" x14ac:dyDescent="0.2">
      <c r="A28" s="29" t="s">
        <v>469</v>
      </c>
      <c r="B28" s="33" t="s">
        <v>367</v>
      </c>
      <c r="C28" s="33" t="s">
        <v>318</v>
      </c>
      <c r="D28" s="9" t="s">
        <v>546</v>
      </c>
      <c r="E28" s="16">
        <v>116</v>
      </c>
      <c r="F28" s="63"/>
      <c r="G28" s="12">
        <f t="shared" si="0"/>
        <v>0</v>
      </c>
      <c r="H28" s="67"/>
      <c r="I28" s="11" t="s">
        <v>600</v>
      </c>
      <c r="J28" s="11" t="s">
        <v>600</v>
      </c>
    </row>
    <row r="29" spans="1:10" ht="51" x14ac:dyDescent="0.2">
      <c r="A29" s="29" t="s">
        <v>470</v>
      </c>
      <c r="B29" s="33" t="s">
        <v>589</v>
      </c>
      <c r="C29" s="33" t="s">
        <v>318</v>
      </c>
      <c r="D29" s="9" t="s">
        <v>547</v>
      </c>
      <c r="E29" s="16">
        <v>64</v>
      </c>
      <c r="F29" s="63"/>
      <c r="G29" s="12">
        <f t="shared" si="0"/>
        <v>0</v>
      </c>
      <c r="H29" s="67"/>
      <c r="I29" s="11" t="s">
        <v>600</v>
      </c>
      <c r="J29" s="11" t="s">
        <v>600</v>
      </c>
    </row>
    <row r="30" spans="1:10" ht="38.25" x14ac:dyDescent="0.2">
      <c r="A30" s="29" t="s">
        <v>471</v>
      </c>
      <c r="B30" s="33" t="s">
        <v>590</v>
      </c>
      <c r="C30" s="33" t="s">
        <v>318</v>
      </c>
      <c r="D30" s="9" t="s">
        <v>548</v>
      </c>
      <c r="E30" s="16">
        <v>24</v>
      </c>
      <c r="F30" s="63"/>
      <c r="G30" s="12">
        <f t="shared" si="0"/>
        <v>0</v>
      </c>
      <c r="H30" s="67"/>
      <c r="I30" s="11" t="s">
        <v>600</v>
      </c>
      <c r="J30" s="11" t="s">
        <v>600</v>
      </c>
    </row>
    <row r="31" spans="1:10" ht="38.25" x14ac:dyDescent="0.2">
      <c r="A31" s="29" t="s">
        <v>472</v>
      </c>
      <c r="B31" s="33" t="s">
        <v>590</v>
      </c>
      <c r="C31" s="33" t="s">
        <v>318</v>
      </c>
      <c r="D31" s="9" t="s">
        <v>549</v>
      </c>
      <c r="E31" s="16">
        <v>9</v>
      </c>
      <c r="F31" s="63"/>
      <c r="G31" s="12">
        <f t="shared" si="0"/>
        <v>0</v>
      </c>
      <c r="H31" s="67"/>
      <c r="I31" s="11" t="s">
        <v>600</v>
      </c>
      <c r="J31" s="11" t="s">
        <v>600</v>
      </c>
    </row>
    <row r="32" spans="1:10" ht="38.25" x14ac:dyDescent="0.2">
      <c r="A32" s="29" t="s">
        <v>473</v>
      </c>
      <c r="B32" s="33" t="s">
        <v>367</v>
      </c>
      <c r="C32" s="33" t="s">
        <v>318</v>
      </c>
      <c r="D32" s="9" t="s">
        <v>550</v>
      </c>
      <c r="E32" s="16">
        <v>132</v>
      </c>
      <c r="F32" s="63"/>
      <c r="G32" s="12">
        <f t="shared" si="0"/>
        <v>0</v>
      </c>
      <c r="H32" s="67"/>
      <c r="I32" s="11" t="s">
        <v>600</v>
      </c>
      <c r="J32" s="11" t="s">
        <v>600</v>
      </c>
    </row>
    <row r="33" spans="1:10" ht="63.75" x14ac:dyDescent="0.2">
      <c r="A33" s="29" t="s">
        <v>474</v>
      </c>
      <c r="B33" s="33" t="s">
        <v>367</v>
      </c>
      <c r="C33" s="33" t="s">
        <v>318</v>
      </c>
      <c r="D33" s="9" t="s">
        <v>551</v>
      </c>
      <c r="E33" s="16">
        <v>354</v>
      </c>
      <c r="F33" s="63"/>
      <c r="G33" s="12">
        <f t="shared" si="0"/>
        <v>0</v>
      </c>
      <c r="H33" s="67"/>
      <c r="I33" s="11" t="s">
        <v>600</v>
      </c>
      <c r="J33" s="11" t="s">
        <v>600</v>
      </c>
    </row>
    <row r="34" spans="1:10" ht="51" x14ac:dyDescent="0.2">
      <c r="A34" s="29" t="s">
        <v>475</v>
      </c>
      <c r="B34" s="33" t="s">
        <v>591</v>
      </c>
      <c r="C34" s="33" t="s">
        <v>318</v>
      </c>
      <c r="D34" s="9" t="s">
        <v>552</v>
      </c>
      <c r="E34" s="16">
        <v>343</v>
      </c>
      <c r="F34" s="63"/>
      <c r="G34" s="12">
        <f t="shared" si="0"/>
        <v>0</v>
      </c>
      <c r="H34" s="67"/>
      <c r="I34" s="11" t="s">
        <v>600</v>
      </c>
      <c r="J34" s="11" t="s">
        <v>600</v>
      </c>
    </row>
    <row r="35" spans="1:10" ht="25.5" x14ac:dyDescent="0.2">
      <c r="A35" s="29" t="s">
        <v>476</v>
      </c>
      <c r="B35" s="33" t="s">
        <v>318</v>
      </c>
      <c r="C35" s="33" t="s">
        <v>318</v>
      </c>
      <c r="D35" s="9" t="s">
        <v>553</v>
      </c>
      <c r="E35" s="16">
        <v>39</v>
      </c>
      <c r="F35" s="63"/>
      <c r="G35" s="12">
        <f t="shared" si="0"/>
        <v>0</v>
      </c>
      <c r="H35" s="67"/>
      <c r="I35" s="11" t="s">
        <v>600</v>
      </c>
      <c r="J35" s="33"/>
    </row>
    <row r="36" spans="1:10" ht="38.25" x14ac:dyDescent="0.2">
      <c r="A36" s="29" t="s">
        <v>477</v>
      </c>
      <c r="B36" s="33" t="s">
        <v>367</v>
      </c>
      <c r="C36" s="33" t="s">
        <v>318</v>
      </c>
      <c r="D36" s="9" t="s">
        <v>554</v>
      </c>
      <c r="E36" s="16">
        <v>76</v>
      </c>
      <c r="F36" s="63"/>
      <c r="G36" s="12">
        <f t="shared" si="0"/>
        <v>0</v>
      </c>
      <c r="H36" s="67"/>
      <c r="I36" s="11" t="s">
        <v>600</v>
      </c>
      <c r="J36" s="11" t="s">
        <v>600</v>
      </c>
    </row>
    <row r="37" spans="1:10" ht="25.5" x14ac:dyDescent="0.2">
      <c r="A37" s="29" t="s">
        <v>478</v>
      </c>
      <c r="B37" s="33" t="s">
        <v>591</v>
      </c>
      <c r="C37" s="33" t="s">
        <v>318</v>
      </c>
      <c r="D37" s="9" t="s">
        <v>555</v>
      </c>
      <c r="E37" s="16">
        <v>172</v>
      </c>
      <c r="F37" s="63"/>
      <c r="G37" s="12">
        <f t="shared" si="0"/>
        <v>0</v>
      </c>
      <c r="H37" s="67"/>
      <c r="I37" s="11" t="s">
        <v>600</v>
      </c>
      <c r="J37" s="11" t="s">
        <v>600</v>
      </c>
    </row>
    <row r="38" spans="1:10" ht="25.5" x14ac:dyDescent="0.2">
      <c r="A38" s="29" t="s">
        <v>479</v>
      </c>
      <c r="B38" s="33" t="s">
        <v>516</v>
      </c>
      <c r="C38" s="33" t="s">
        <v>323</v>
      </c>
      <c r="D38" s="9" t="s">
        <v>515</v>
      </c>
      <c r="E38" s="16">
        <v>94</v>
      </c>
      <c r="F38" s="63"/>
      <c r="G38" s="12">
        <f t="shared" si="0"/>
        <v>0</v>
      </c>
      <c r="H38" s="67"/>
      <c r="I38" s="11" t="s">
        <v>600</v>
      </c>
      <c r="J38" s="11" t="s">
        <v>600</v>
      </c>
    </row>
    <row r="39" spans="1:10" ht="25.5" x14ac:dyDescent="0.2">
      <c r="A39" s="29" t="s">
        <v>480</v>
      </c>
      <c r="B39" s="33" t="s">
        <v>318</v>
      </c>
      <c r="C39" s="33" t="s">
        <v>318</v>
      </c>
      <c r="D39" s="9" t="s">
        <v>556</v>
      </c>
      <c r="E39" s="16">
        <v>23</v>
      </c>
      <c r="F39" s="63"/>
      <c r="G39" s="12">
        <f t="shared" si="0"/>
        <v>0</v>
      </c>
      <c r="H39" s="67"/>
      <c r="I39" s="11" t="s">
        <v>600</v>
      </c>
      <c r="J39" s="33"/>
    </row>
    <row r="40" spans="1:10" ht="38.25" x14ac:dyDescent="0.2">
      <c r="A40" s="29" t="s">
        <v>481</v>
      </c>
      <c r="B40" s="33" t="s">
        <v>592</v>
      </c>
      <c r="C40" s="33" t="s">
        <v>318</v>
      </c>
      <c r="D40" s="9" t="s">
        <v>557</v>
      </c>
      <c r="E40" s="16">
        <v>7</v>
      </c>
      <c r="F40" s="63"/>
      <c r="G40" s="12">
        <f t="shared" si="0"/>
        <v>0</v>
      </c>
      <c r="H40" s="67"/>
      <c r="I40" s="11" t="s">
        <v>600</v>
      </c>
      <c r="J40" s="11" t="s">
        <v>600</v>
      </c>
    </row>
    <row r="41" spans="1:10" ht="38.25" x14ac:dyDescent="0.2">
      <c r="A41" s="29" t="s">
        <v>482</v>
      </c>
      <c r="B41" s="33" t="s">
        <v>588</v>
      </c>
      <c r="C41" s="33" t="s">
        <v>318</v>
      </c>
      <c r="D41" s="9" t="s">
        <v>558</v>
      </c>
      <c r="E41" s="16">
        <v>154</v>
      </c>
      <c r="F41" s="63"/>
      <c r="G41" s="12">
        <f t="shared" si="0"/>
        <v>0</v>
      </c>
      <c r="H41" s="67"/>
      <c r="I41" s="11" t="s">
        <v>600</v>
      </c>
      <c r="J41" s="11" t="s">
        <v>600</v>
      </c>
    </row>
    <row r="42" spans="1:10" ht="38.25" x14ac:dyDescent="0.2">
      <c r="A42" s="29" t="s">
        <v>483</v>
      </c>
      <c r="B42" s="33" t="s">
        <v>592</v>
      </c>
      <c r="C42" s="33" t="s">
        <v>318</v>
      </c>
      <c r="D42" s="9" t="s">
        <v>559</v>
      </c>
      <c r="E42" s="16">
        <v>26</v>
      </c>
      <c r="F42" s="63"/>
      <c r="G42" s="12">
        <f t="shared" si="0"/>
        <v>0</v>
      </c>
      <c r="H42" s="67"/>
      <c r="I42" s="11" t="s">
        <v>600</v>
      </c>
      <c r="J42" s="11" t="s">
        <v>600</v>
      </c>
    </row>
    <row r="43" spans="1:10" ht="51" x14ac:dyDescent="0.2">
      <c r="A43" s="29" t="s">
        <v>484</v>
      </c>
      <c r="B43" s="33" t="s">
        <v>593</v>
      </c>
      <c r="C43" s="33" t="s">
        <v>318</v>
      </c>
      <c r="D43" s="9" t="s">
        <v>560</v>
      </c>
      <c r="E43" s="16">
        <v>44</v>
      </c>
      <c r="F43" s="63"/>
      <c r="G43" s="12">
        <f t="shared" si="0"/>
        <v>0</v>
      </c>
      <c r="H43" s="67"/>
      <c r="I43" s="11" t="s">
        <v>600</v>
      </c>
      <c r="J43" s="11" t="s">
        <v>600</v>
      </c>
    </row>
    <row r="44" spans="1:10" ht="51" x14ac:dyDescent="0.2">
      <c r="A44" s="29" t="s">
        <v>485</v>
      </c>
      <c r="B44" s="33" t="s">
        <v>593</v>
      </c>
      <c r="C44" s="33" t="s">
        <v>318</v>
      </c>
      <c r="D44" s="9" t="s">
        <v>561</v>
      </c>
      <c r="E44" s="16">
        <v>23</v>
      </c>
      <c r="F44" s="63"/>
      <c r="G44" s="12">
        <f t="shared" si="0"/>
        <v>0</v>
      </c>
      <c r="H44" s="67"/>
      <c r="I44" s="11" t="s">
        <v>600</v>
      </c>
      <c r="J44" s="11" t="s">
        <v>600</v>
      </c>
    </row>
    <row r="45" spans="1:10" ht="38.25" x14ac:dyDescent="0.2">
      <c r="A45" s="29" t="s">
        <v>486</v>
      </c>
      <c r="B45" s="33" t="s">
        <v>519</v>
      </c>
      <c r="C45" s="33" t="s">
        <v>318</v>
      </c>
      <c r="D45" s="9" t="s">
        <v>562</v>
      </c>
      <c r="E45" s="16">
        <v>14</v>
      </c>
      <c r="F45" s="63"/>
      <c r="G45" s="12">
        <f t="shared" si="0"/>
        <v>0</v>
      </c>
      <c r="H45" s="67"/>
      <c r="I45" s="11" t="s">
        <v>600</v>
      </c>
      <c r="J45" s="11" t="s">
        <v>600</v>
      </c>
    </row>
    <row r="46" spans="1:10" ht="43.15" customHeight="1" x14ac:dyDescent="0.2">
      <c r="A46" s="29" t="s">
        <v>487</v>
      </c>
      <c r="B46" s="33" t="s">
        <v>519</v>
      </c>
      <c r="C46" s="33" t="s">
        <v>318</v>
      </c>
      <c r="D46" s="9" t="s">
        <v>517</v>
      </c>
      <c r="E46" s="16">
        <v>16</v>
      </c>
      <c r="F46" s="63"/>
      <c r="G46" s="12">
        <f t="shared" si="0"/>
        <v>0</v>
      </c>
      <c r="H46" s="67"/>
      <c r="I46" s="11" t="s">
        <v>600</v>
      </c>
      <c r="J46" s="16" t="s">
        <v>601</v>
      </c>
    </row>
    <row r="47" spans="1:10" ht="29.45" customHeight="1" x14ac:dyDescent="0.2">
      <c r="A47" s="29" t="s">
        <v>488</v>
      </c>
      <c r="B47" s="33" t="s">
        <v>519</v>
      </c>
      <c r="C47" s="33" t="s">
        <v>318</v>
      </c>
      <c r="D47" s="9" t="s">
        <v>518</v>
      </c>
      <c r="E47" s="16">
        <v>4</v>
      </c>
      <c r="F47" s="63"/>
      <c r="G47" s="12">
        <f t="shared" si="0"/>
        <v>0</v>
      </c>
      <c r="H47" s="67"/>
      <c r="I47" s="11" t="s">
        <v>600</v>
      </c>
      <c r="J47" s="16" t="s">
        <v>601</v>
      </c>
    </row>
    <row r="48" spans="1:10" ht="38.450000000000003" customHeight="1" x14ac:dyDescent="0.2">
      <c r="A48" s="29" t="s">
        <v>489</v>
      </c>
      <c r="B48" s="33" t="s">
        <v>318</v>
      </c>
      <c r="C48" s="33" t="s">
        <v>318</v>
      </c>
      <c r="D48" s="9" t="s">
        <v>563</v>
      </c>
      <c r="E48" s="16">
        <v>22</v>
      </c>
      <c r="F48" s="63"/>
      <c r="G48" s="12">
        <f t="shared" si="0"/>
        <v>0</v>
      </c>
      <c r="H48" s="67"/>
      <c r="I48" s="11" t="s">
        <v>600</v>
      </c>
      <c r="J48" s="16" t="s">
        <v>601</v>
      </c>
    </row>
    <row r="49" spans="1:10" ht="40.9" customHeight="1" x14ac:dyDescent="0.2">
      <c r="A49" s="29" t="s">
        <v>490</v>
      </c>
      <c r="B49" s="33" t="s">
        <v>318</v>
      </c>
      <c r="C49" s="33" t="s">
        <v>318</v>
      </c>
      <c r="D49" s="9" t="s">
        <v>564</v>
      </c>
      <c r="E49" s="16">
        <v>25</v>
      </c>
      <c r="F49" s="63"/>
      <c r="G49" s="12">
        <f t="shared" si="0"/>
        <v>0</v>
      </c>
      <c r="H49" s="67"/>
      <c r="I49" s="11" t="s">
        <v>600</v>
      </c>
      <c r="J49" s="16" t="s">
        <v>601</v>
      </c>
    </row>
    <row r="50" spans="1:10" ht="39.6" customHeight="1" x14ac:dyDescent="0.2">
      <c r="A50" s="29" t="s">
        <v>491</v>
      </c>
      <c r="B50" s="33" t="s">
        <v>521</v>
      </c>
      <c r="C50" s="33" t="s">
        <v>318</v>
      </c>
      <c r="D50" s="9" t="s">
        <v>520</v>
      </c>
      <c r="E50" s="16">
        <v>4</v>
      </c>
      <c r="F50" s="63"/>
      <c r="G50" s="12">
        <f t="shared" si="0"/>
        <v>0</v>
      </c>
      <c r="H50" s="67"/>
      <c r="I50" s="11" t="s">
        <v>600</v>
      </c>
      <c r="J50" s="11" t="s">
        <v>600</v>
      </c>
    </row>
    <row r="51" spans="1:10" ht="51" x14ac:dyDescent="0.2">
      <c r="A51" s="29" t="s">
        <v>492</v>
      </c>
      <c r="B51" s="33" t="s">
        <v>521</v>
      </c>
      <c r="C51" s="33" t="s">
        <v>318</v>
      </c>
      <c r="D51" s="9" t="s">
        <v>520</v>
      </c>
      <c r="E51" s="16">
        <v>4</v>
      </c>
      <c r="F51" s="63"/>
      <c r="G51" s="12">
        <f t="shared" si="0"/>
        <v>0</v>
      </c>
      <c r="H51" s="67"/>
      <c r="I51" s="11" t="s">
        <v>600</v>
      </c>
      <c r="J51" s="11" t="s">
        <v>600</v>
      </c>
    </row>
    <row r="52" spans="1:10" ht="51" x14ac:dyDescent="0.2">
      <c r="A52" s="29" t="s">
        <v>493</v>
      </c>
      <c r="B52" s="33" t="s">
        <v>367</v>
      </c>
      <c r="C52" s="33" t="s">
        <v>318</v>
      </c>
      <c r="D52" s="9" t="s">
        <v>565</v>
      </c>
      <c r="E52" s="16">
        <v>412</v>
      </c>
      <c r="F52" s="63"/>
      <c r="G52" s="12">
        <f t="shared" si="0"/>
        <v>0</v>
      </c>
      <c r="H52" s="67"/>
      <c r="I52" s="11" t="s">
        <v>600</v>
      </c>
      <c r="J52" s="11" t="s">
        <v>600</v>
      </c>
    </row>
    <row r="53" spans="1:10" ht="63.75" x14ac:dyDescent="0.2">
      <c r="A53" s="29" t="s">
        <v>494</v>
      </c>
      <c r="B53" s="33" t="s">
        <v>367</v>
      </c>
      <c r="C53" s="33" t="s">
        <v>318</v>
      </c>
      <c r="D53" s="9" t="s">
        <v>566</v>
      </c>
      <c r="E53" s="16">
        <v>205</v>
      </c>
      <c r="F53" s="63"/>
      <c r="G53" s="12">
        <f t="shared" si="0"/>
        <v>0</v>
      </c>
      <c r="H53" s="67"/>
      <c r="I53" s="11" t="s">
        <v>600</v>
      </c>
      <c r="J53" s="11" t="s">
        <v>600</v>
      </c>
    </row>
    <row r="54" spans="1:10" ht="38.25" x14ac:dyDescent="0.2">
      <c r="A54" s="29" t="s">
        <v>495</v>
      </c>
      <c r="B54" s="33" t="s">
        <v>285</v>
      </c>
      <c r="C54" s="33" t="s">
        <v>318</v>
      </c>
      <c r="D54" s="9" t="s">
        <v>567</v>
      </c>
      <c r="E54" s="16">
        <v>337</v>
      </c>
      <c r="F54" s="63"/>
      <c r="G54" s="12">
        <f t="shared" si="0"/>
        <v>0</v>
      </c>
      <c r="H54" s="67"/>
      <c r="I54" s="11" t="s">
        <v>600</v>
      </c>
      <c r="J54" s="11" t="s">
        <v>600</v>
      </c>
    </row>
    <row r="55" spans="1:10" ht="63.75" x14ac:dyDescent="0.2">
      <c r="A55" s="29" t="s">
        <v>496</v>
      </c>
      <c r="B55" s="33" t="s">
        <v>367</v>
      </c>
      <c r="C55" s="33" t="s">
        <v>318</v>
      </c>
      <c r="D55" s="9" t="s">
        <v>568</v>
      </c>
      <c r="E55" s="16">
        <v>173</v>
      </c>
      <c r="F55" s="63"/>
      <c r="G55" s="12">
        <f t="shared" si="0"/>
        <v>0</v>
      </c>
      <c r="H55" s="67"/>
      <c r="I55" s="11" t="s">
        <v>600</v>
      </c>
      <c r="J55" s="11" t="s">
        <v>600</v>
      </c>
    </row>
    <row r="56" spans="1:10" ht="38.25" x14ac:dyDescent="0.2">
      <c r="A56" s="29" t="s">
        <v>497</v>
      </c>
      <c r="B56" s="33" t="s">
        <v>367</v>
      </c>
      <c r="C56" s="33" t="s">
        <v>318</v>
      </c>
      <c r="D56" s="9" t="s">
        <v>569</v>
      </c>
      <c r="E56" s="16">
        <v>93</v>
      </c>
      <c r="F56" s="63"/>
      <c r="G56" s="12">
        <f t="shared" si="0"/>
        <v>0</v>
      </c>
      <c r="H56" s="67"/>
      <c r="I56" s="11" t="s">
        <v>600</v>
      </c>
      <c r="J56" s="11" t="s">
        <v>600</v>
      </c>
    </row>
    <row r="57" spans="1:10" ht="63.75" x14ac:dyDescent="0.2">
      <c r="A57" s="29" t="s">
        <v>498</v>
      </c>
      <c r="B57" s="33" t="s">
        <v>367</v>
      </c>
      <c r="C57" s="33" t="s">
        <v>318</v>
      </c>
      <c r="D57" s="9" t="s">
        <v>570</v>
      </c>
      <c r="E57" s="16">
        <v>262</v>
      </c>
      <c r="F57" s="63"/>
      <c r="G57" s="12">
        <f t="shared" si="0"/>
        <v>0</v>
      </c>
      <c r="H57" s="67"/>
      <c r="I57" s="11" t="s">
        <v>600</v>
      </c>
      <c r="J57" s="11" t="s">
        <v>600</v>
      </c>
    </row>
    <row r="58" spans="1:10" ht="25.5" x14ac:dyDescent="0.2">
      <c r="A58" s="29" t="s">
        <v>499</v>
      </c>
      <c r="B58" s="33" t="s">
        <v>594</v>
      </c>
      <c r="C58" s="33" t="s">
        <v>318</v>
      </c>
      <c r="D58" s="9" t="s">
        <v>571</v>
      </c>
      <c r="E58" s="16">
        <v>10</v>
      </c>
      <c r="F58" s="63"/>
      <c r="G58" s="12">
        <f t="shared" si="0"/>
        <v>0</v>
      </c>
      <c r="H58" s="67"/>
      <c r="I58" s="11" t="s">
        <v>600</v>
      </c>
      <c r="J58" s="11" t="s">
        <v>600</v>
      </c>
    </row>
    <row r="59" spans="1:10" ht="38.25" x14ac:dyDescent="0.2">
      <c r="A59" s="29" t="s">
        <v>500</v>
      </c>
      <c r="B59" s="33" t="s">
        <v>367</v>
      </c>
      <c r="C59" s="33" t="s">
        <v>318</v>
      </c>
      <c r="D59" s="9" t="s">
        <v>572</v>
      </c>
      <c r="E59" s="16">
        <v>327</v>
      </c>
      <c r="F59" s="63"/>
      <c r="G59" s="12">
        <f t="shared" si="0"/>
        <v>0</v>
      </c>
      <c r="H59" s="67"/>
      <c r="I59" s="11" t="s">
        <v>600</v>
      </c>
      <c r="J59" s="11" t="s">
        <v>600</v>
      </c>
    </row>
    <row r="60" spans="1:10" ht="38.25" x14ac:dyDescent="0.2">
      <c r="A60" s="29" t="s">
        <v>501</v>
      </c>
      <c r="B60" s="33" t="s">
        <v>318</v>
      </c>
      <c r="C60" s="33" t="s">
        <v>318</v>
      </c>
      <c r="D60" s="9" t="s">
        <v>573</v>
      </c>
      <c r="E60" s="16">
        <v>214</v>
      </c>
      <c r="F60" s="63"/>
      <c r="G60" s="12">
        <f t="shared" si="0"/>
        <v>0</v>
      </c>
      <c r="H60" s="67"/>
      <c r="I60" s="11" t="s">
        <v>600</v>
      </c>
      <c r="J60" s="33"/>
    </row>
    <row r="61" spans="1:10" ht="25.5" x14ac:dyDescent="0.2">
      <c r="A61" s="29" t="s">
        <v>502</v>
      </c>
      <c r="B61" s="33" t="s">
        <v>318</v>
      </c>
      <c r="C61" s="33" t="s">
        <v>318</v>
      </c>
      <c r="D61" s="9" t="s">
        <v>574</v>
      </c>
      <c r="E61" s="16">
        <v>49</v>
      </c>
      <c r="F61" s="63"/>
      <c r="G61" s="12">
        <f t="shared" si="0"/>
        <v>0</v>
      </c>
      <c r="H61" s="67"/>
      <c r="I61" s="11" t="s">
        <v>600</v>
      </c>
      <c r="J61" s="11" t="s">
        <v>600</v>
      </c>
    </row>
    <row r="62" spans="1:10" ht="38.25" x14ac:dyDescent="0.2">
      <c r="A62" s="29" t="s">
        <v>503</v>
      </c>
      <c r="B62" s="33" t="s">
        <v>318</v>
      </c>
      <c r="C62" s="33" t="s">
        <v>318</v>
      </c>
      <c r="D62" s="9" t="s">
        <v>575</v>
      </c>
      <c r="E62" s="16">
        <v>118</v>
      </c>
      <c r="F62" s="63"/>
      <c r="G62" s="12">
        <f t="shared" si="0"/>
        <v>0</v>
      </c>
      <c r="H62" s="67"/>
      <c r="I62" s="11" t="s">
        <v>600</v>
      </c>
      <c r="J62" s="11" t="s">
        <v>601</v>
      </c>
    </row>
    <row r="63" spans="1:10" ht="51" x14ac:dyDescent="0.2">
      <c r="A63" s="29" t="s">
        <v>504</v>
      </c>
      <c r="B63" s="33" t="s">
        <v>522</v>
      </c>
      <c r="C63" s="33" t="s">
        <v>318</v>
      </c>
      <c r="D63" s="9" t="s">
        <v>523</v>
      </c>
      <c r="E63" s="16">
        <v>2</v>
      </c>
      <c r="F63" s="63"/>
      <c r="G63" s="12">
        <f t="shared" si="0"/>
        <v>0</v>
      </c>
      <c r="H63" s="67"/>
      <c r="I63" s="11" t="s">
        <v>600</v>
      </c>
      <c r="J63" s="11" t="s">
        <v>600</v>
      </c>
    </row>
    <row r="64" spans="1:10" ht="51" x14ac:dyDescent="0.2">
      <c r="A64" s="29" t="s">
        <v>505</v>
      </c>
      <c r="B64" s="33" t="s">
        <v>595</v>
      </c>
      <c r="C64" s="33" t="s">
        <v>318</v>
      </c>
      <c r="D64" s="9" t="s">
        <v>576</v>
      </c>
      <c r="E64" s="16">
        <v>26</v>
      </c>
      <c r="F64" s="63"/>
      <c r="G64" s="12">
        <f t="shared" ref="G64:G73" si="1">E64*F64</f>
        <v>0</v>
      </c>
      <c r="H64" s="67"/>
      <c r="I64" s="11" t="s">
        <v>600</v>
      </c>
      <c r="J64" s="11" t="s">
        <v>600</v>
      </c>
    </row>
    <row r="65" spans="1:10" ht="63.75" x14ac:dyDescent="0.2">
      <c r="A65" s="29" t="s">
        <v>506</v>
      </c>
      <c r="B65" s="33" t="s">
        <v>367</v>
      </c>
      <c r="C65" s="33" t="s">
        <v>318</v>
      </c>
      <c r="D65" s="9" t="s">
        <v>524</v>
      </c>
      <c r="E65" s="16">
        <v>30</v>
      </c>
      <c r="F65" s="63"/>
      <c r="G65" s="12">
        <f t="shared" si="1"/>
        <v>0</v>
      </c>
      <c r="H65" s="67"/>
      <c r="I65" s="11" t="s">
        <v>600</v>
      </c>
      <c r="J65" s="11" t="s">
        <v>600</v>
      </c>
    </row>
    <row r="66" spans="1:10" ht="25.5" x14ac:dyDescent="0.2">
      <c r="A66" s="29" t="s">
        <v>507</v>
      </c>
      <c r="B66" s="33" t="s">
        <v>367</v>
      </c>
      <c r="C66" s="33" t="s">
        <v>318</v>
      </c>
      <c r="D66" s="9" t="s">
        <v>577</v>
      </c>
      <c r="E66" s="16">
        <v>81</v>
      </c>
      <c r="F66" s="63"/>
      <c r="G66" s="12">
        <f t="shared" si="1"/>
        <v>0</v>
      </c>
      <c r="H66" s="67"/>
      <c r="I66" s="11" t="s">
        <v>600</v>
      </c>
      <c r="J66" s="11" t="s">
        <v>600</v>
      </c>
    </row>
    <row r="67" spans="1:10" ht="38.25" x14ac:dyDescent="0.2">
      <c r="A67" s="29" t="s">
        <v>508</v>
      </c>
      <c r="B67" s="33" t="s">
        <v>596</v>
      </c>
      <c r="C67" s="33" t="s">
        <v>320</v>
      </c>
      <c r="D67" s="9" t="s">
        <v>578</v>
      </c>
      <c r="E67" s="16">
        <v>225</v>
      </c>
      <c r="F67" s="63"/>
      <c r="G67" s="12">
        <f t="shared" si="1"/>
        <v>0</v>
      </c>
      <c r="H67" s="67"/>
      <c r="I67" s="11" t="s">
        <v>600</v>
      </c>
      <c r="J67" s="11" t="s">
        <v>600</v>
      </c>
    </row>
    <row r="68" spans="1:10" ht="25.5" x14ac:dyDescent="0.2">
      <c r="A68" s="29" t="s">
        <v>509</v>
      </c>
      <c r="B68" s="33" t="s">
        <v>367</v>
      </c>
      <c r="C68" s="33" t="s">
        <v>318</v>
      </c>
      <c r="D68" s="9" t="s">
        <v>579</v>
      </c>
      <c r="E68" s="16">
        <v>2</v>
      </c>
      <c r="F68" s="63"/>
      <c r="G68" s="12">
        <f t="shared" si="1"/>
        <v>0</v>
      </c>
      <c r="H68" s="67"/>
      <c r="I68" s="11" t="s">
        <v>600</v>
      </c>
      <c r="J68" s="11" t="s">
        <v>600</v>
      </c>
    </row>
    <row r="69" spans="1:10" x14ac:dyDescent="0.2">
      <c r="A69" s="29" t="s">
        <v>510</v>
      </c>
      <c r="B69" s="33" t="s">
        <v>592</v>
      </c>
      <c r="C69" s="33" t="s">
        <v>318</v>
      </c>
      <c r="D69" s="9" t="s">
        <v>580</v>
      </c>
      <c r="E69" s="16">
        <v>67</v>
      </c>
      <c r="F69" s="63"/>
      <c r="G69" s="12">
        <f t="shared" si="1"/>
        <v>0</v>
      </c>
      <c r="H69" s="67"/>
      <c r="I69" s="11" t="s">
        <v>600</v>
      </c>
      <c r="J69" s="33"/>
    </row>
    <row r="70" spans="1:10" ht="25.5" x14ac:dyDescent="0.2">
      <c r="A70" s="29" t="s">
        <v>511</v>
      </c>
      <c r="B70" s="33" t="s">
        <v>597</v>
      </c>
      <c r="C70" s="33" t="s">
        <v>318</v>
      </c>
      <c r="D70" s="9" t="s">
        <v>581</v>
      </c>
      <c r="E70" s="16">
        <v>56</v>
      </c>
      <c r="F70" s="63"/>
      <c r="G70" s="12">
        <f t="shared" si="1"/>
        <v>0</v>
      </c>
      <c r="H70" s="67"/>
      <c r="I70" s="11" t="s">
        <v>600</v>
      </c>
      <c r="J70" s="11" t="s">
        <v>600</v>
      </c>
    </row>
    <row r="71" spans="1:10" ht="38.25" x14ac:dyDescent="0.2">
      <c r="A71" s="29" t="s">
        <v>512</v>
      </c>
      <c r="B71" s="33" t="s">
        <v>367</v>
      </c>
      <c r="C71" s="33" t="s">
        <v>318</v>
      </c>
      <c r="D71" s="9" t="s">
        <v>582</v>
      </c>
      <c r="E71" s="16">
        <v>74</v>
      </c>
      <c r="F71" s="63"/>
      <c r="G71" s="12">
        <f t="shared" si="1"/>
        <v>0</v>
      </c>
      <c r="H71" s="67"/>
      <c r="I71" s="11" t="s">
        <v>600</v>
      </c>
      <c r="J71" s="11" t="s">
        <v>600</v>
      </c>
    </row>
    <row r="72" spans="1:10" ht="38.25" x14ac:dyDescent="0.2">
      <c r="A72" s="29" t="s">
        <v>513</v>
      </c>
      <c r="B72" s="33" t="s">
        <v>592</v>
      </c>
      <c r="C72" s="33" t="s">
        <v>318</v>
      </c>
      <c r="D72" s="9" t="s">
        <v>583</v>
      </c>
      <c r="E72" s="16">
        <v>130</v>
      </c>
      <c r="F72" s="63"/>
      <c r="G72" s="12">
        <f t="shared" si="1"/>
        <v>0</v>
      </c>
      <c r="H72" s="67"/>
      <c r="I72" s="11" t="s">
        <v>600</v>
      </c>
      <c r="J72" s="11" t="s">
        <v>600</v>
      </c>
    </row>
    <row r="73" spans="1:10" ht="51.75" thickBot="1" x14ac:dyDescent="0.25">
      <c r="A73" s="30" t="s">
        <v>514</v>
      </c>
      <c r="B73" s="45" t="s">
        <v>522</v>
      </c>
      <c r="C73" s="45" t="s">
        <v>318</v>
      </c>
      <c r="D73" s="20" t="s">
        <v>584</v>
      </c>
      <c r="E73" s="19">
        <v>6</v>
      </c>
      <c r="F73" s="64"/>
      <c r="G73" s="14">
        <f t="shared" si="1"/>
        <v>0</v>
      </c>
      <c r="H73" s="68"/>
      <c r="I73" s="11" t="s">
        <v>600</v>
      </c>
      <c r="J73" s="11" t="s">
        <v>600</v>
      </c>
    </row>
    <row r="74" spans="1:10" x14ac:dyDescent="0.2">
      <c r="G74" s="62">
        <f>SUM(G1:G73)</f>
        <v>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7"/>
  <sheetViews>
    <sheetView workbookViewId="0">
      <selection activeCell="E23" sqref="E23"/>
    </sheetView>
  </sheetViews>
  <sheetFormatPr defaultRowHeight="12.75" x14ac:dyDescent="0.2"/>
  <cols>
    <col min="1" max="1" width="40" customWidth="1"/>
    <col min="2" max="2" width="7" bestFit="1" customWidth="1"/>
    <col min="3" max="3" width="3.42578125" bestFit="1" customWidth="1"/>
    <col min="4" max="4" width="112.5703125" customWidth="1"/>
    <col min="5" max="5" width="11.28515625" bestFit="1" customWidth="1"/>
    <col min="6" max="6" width="8" bestFit="1" customWidth="1"/>
    <col min="7" max="7" width="10.7109375" bestFit="1" customWidth="1"/>
    <col min="8" max="8" width="34.85546875" bestFit="1" customWidth="1"/>
    <col min="9" max="9" width="11.5703125" customWidth="1"/>
    <col min="10" max="10" width="15.85546875" customWidth="1"/>
  </cols>
  <sheetData>
    <row r="1" spans="1:10" s="22" customFormat="1" ht="51.75" thickBot="1" x14ac:dyDescent="0.25">
      <c r="A1" s="35" t="s">
        <v>166</v>
      </c>
      <c r="B1" s="35" t="s">
        <v>279</v>
      </c>
      <c r="C1" s="35" t="s">
        <v>317</v>
      </c>
      <c r="D1" s="36" t="s">
        <v>440</v>
      </c>
      <c r="E1" s="37" t="s">
        <v>441</v>
      </c>
      <c r="F1" s="38" t="s">
        <v>442</v>
      </c>
      <c r="G1" s="39" t="s">
        <v>432</v>
      </c>
      <c r="H1" s="50" t="s">
        <v>527</v>
      </c>
      <c r="I1" s="65" t="s">
        <v>598</v>
      </c>
      <c r="J1" s="65" t="s">
        <v>599</v>
      </c>
    </row>
    <row r="2" spans="1:10" ht="38.25" x14ac:dyDescent="0.2">
      <c r="A2" s="48" t="s">
        <v>178</v>
      </c>
      <c r="B2" s="46" t="s">
        <v>309</v>
      </c>
      <c r="C2" s="46" t="s">
        <v>318</v>
      </c>
      <c r="D2" s="43" t="s">
        <v>353</v>
      </c>
      <c r="E2" s="41">
        <v>136</v>
      </c>
      <c r="F2" s="51"/>
      <c r="G2" s="44">
        <f>E2*F2</f>
        <v>0</v>
      </c>
      <c r="H2" s="66"/>
      <c r="I2" s="16" t="s">
        <v>600</v>
      </c>
      <c r="J2" s="16" t="s">
        <v>600</v>
      </c>
    </row>
    <row r="3" spans="1:10" ht="25.5" x14ac:dyDescent="0.2">
      <c r="A3" s="15" t="s">
        <v>179</v>
      </c>
      <c r="B3" s="16" t="s">
        <v>309</v>
      </c>
      <c r="C3" s="16" t="s">
        <v>318</v>
      </c>
      <c r="D3" s="9" t="s">
        <v>355</v>
      </c>
      <c r="E3" s="11">
        <v>53</v>
      </c>
      <c r="F3" s="52"/>
      <c r="G3" s="12">
        <f t="shared" ref="G3:G6" si="0">E3*F3</f>
        <v>0</v>
      </c>
      <c r="H3" s="67"/>
      <c r="I3" s="16" t="s">
        <v>600</v>
      </c>
      <c r="J3" s="16" t="s">
        <v>600</v>
      </c>
    </row>
    <row r="4" spans="1:10" ht="25.5" x14ac:dyDescent="0.2">
      <c r="A4" s="15" t="s">
        <v>437</v>
      </c>
      <c r="B4" s="16" t="s">
        <v>294</v>
      </c>
      <c r="C4" s="16" t="s">
        <v>318</v>
      </c>
      <c r="D4" s="9" t="s">
        <v>354</v>
      </c>
      <c r="E4" s="11">
        <v>67</v>
      </c>
      <c r="F4" s="52"/>
      <c r="G4" s="12">
        <f t="shared" si="0"/>
        <v>0</v>
      </c>
      <c r="H4" s="67"/>
      <c r="I4" s="16" t="s">
        <v>600</v>
      </c>
      <c r="J4" s="16" t="s">
        <v>600</v>
      </c>
    </row>
    <row r="5" spans="1:10" ht="38.25" x14ac:dyDescent="0.2">
      <c r="A5" s="15" t="s">
        <v>180</v>
      </c>
      <c r="B5" s="16" t="s">
        <v>311</v>
      </c>
      <c r="C5" s="16" t="s">
        <v>318</v>
      </c>
      <c r="D5" s="9" t="s">
        <v>357</v>
      </c>
      <c r="E5" s="11">
        <v>50</v>
      </c>
      <c r="F5" s="52"/>
      <c r="G5" s="12">
        <f t="shared" si="0"/>
        <v>0</v>
      </c>
      <c r="H5" s="67"/>
      <c r="I5" s="16" t="s">
        <v>600</v>
      </c>
      <c r="J5" s="16" t="s">
        <v>600</v>
      </c>
    </row>
    <row r="6" spans="1:10" ht="39" thickBot="1" x14ac:dyDescent="0.25">
      <c r="A6" s="18" t="s">
        <v>181</v>
      </c>
      <c r="B6" s="19" t="s">
        <v>290</v>
      </c>
      <c r="C6" s="19" t="s">
        <v>318</v>
      </c>
      <c r="D6" s="20" t="s">
        <v>356</v>
      </c>
      <c r="E6" s="13">
        <v>134</v>
      </c>
      <c r="F6" s="53"/>
      <c r="G6" s="14">
        <f t="shared" si="0"/>
        <v>0</v>
      </c>
      <c r="H6" s="68"/>
      <c r="I6" s="16" t="s">
        <v>600</v>
      </c>
      <c r="J6" s="16" t="s">
        <v>600</v>
      </c>
    </row>
    <row r="7" spans="1:10" x14ac:dyDescent="0.2">
      <c r="G7" s="60">
        <f>SUM(G2:G6)</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7</vt:i4>
      </vt:variant>
    </vt:vector>
  </HeadingPairs>
  <TitlesOfParts>
    <vt:vector size="7" baseType="lpstr">
      <vt:lpstr>Súhrn</vt:lpstr>
      <vt:lpstr>Rôzne chemické výrobky</vt:lpstr>
      <vt:lpstr>Odstraňovače, odhrdzovače</vt:lpstr>
      <vt:lpstr>Technické čističe</vt:lpstr>
      <vt:lpstr>Čističe, živice</vt:lpstr>
      <vt:lpstr>Utierky, mazadlá a iné</vt:lpstr>
      <vt:lpstr>čistenie vozidiel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SAP WebAS</dc:creator>
  <cp:keywords/>
  <dc:description/>
  <cp:lastModifiedBy>Morvayová Alena</cp:lastModifiedBy>
  <cp:revision>1</cp:revision>
  <dcterms:created xsi:type="dcterms:W3CDTF">2023-10-02T20:21:22Z</dcterms:created>
  <dcterms:modified xsi:type="dcterms:W3CDTF">2023-12-19T10:56:07Z</dcterms:modified>
  <cp:category/>
</cp:coreProperties>
</file>